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2018\INFORMES DE LEY\PLAN DE MEJORAMIENTO\"/>
    </mc:Choice>
  </mc:AlternateContent>
  <bookViews>
    <workbookView xWindow="0" yWindow="0" windowWidth="20490" windowHeight="9045"/>
  </bookViews>
  <sheets>
    <sheet name="F14.1  PLANES DE MEJORAMIENT..." sheetId="1" r:id="rId1"/>
  </sheets>
  <calcPr calcId="152511"/>
</workbook>
</file>

<file path=xl/sharedStrings.xml><?xml version="1.0" encoding="utf-8"?>
<sst xmlns="http://schemas.openxmlformats.org/spreadsheetml/2006/main" count="237" uniqueCount="204">
  <si>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</si>
  <si>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</si>
  <si>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</si>
  <si>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</si>
  <si>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</si>
  <si>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</si>
  <si>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</si>
  <si>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</si>
  <si>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</si>
  <si>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</si>
  <si>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</si>
  <si>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</si>
  <si>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</si>
  <si>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</si>
  <si>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</si>
  <si>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</si>
  <si>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</si>
  <si>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</si>
  <si>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</si>
  <si>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</si>
  <si>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</si>
  <si>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</si>
  <si>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</si>
  <si>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</si>
  <si>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</si>
  <si>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</si>
  <si>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</si>
  <si>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</si>
  <si>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</si>
  <si>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</si>
  <si>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</si>
  <si>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</si>
  <si>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</si>
  <si>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</si>
  <si>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</si>
  <si>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</si>
  <si>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</si>
  <si>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</si>
  <si>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</si>
  <si>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</si>
  <si>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</si>
  <si>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</si>
  <si>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</si>
  <si>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</si>
  <si>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</si>
  <si>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</si>
  <si>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</si>
  <si>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</si>
  <si>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</si>
  <si>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</si>
  <si>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</si>
  <si>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</si>
  <si>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Hallazgo No. 1 Formulación de Indicadores (A) - Informe de Auditoría Contraloría General de la República
No se cuenta con herramientas adecuadas de medición periódica para la evaluación y control, que permitan la generación objetiva en torno al avance físico en la ejecución del POA.</t>
  </si>
  <si>
    <t>No hay una metodología unificada para la definición de los indicadores POA que permita a los líderes de proceso la selección adecuada de sus indicadores</t>
  </si>
  <si>
    <t>Actualizar el procedimiento de Formulación y Seguimiento del Plan Operativo Anual incluyendo lineamientos para la formulación de indicadores del POA</t>
  </si>
  <si>
    <t>1. Actualizar el procedimiento de Formulación y Seguimiento del Plan Operativo Anual incluyendo lineamientos para la formulación de indicadores del POA / 2. Revisar y ajustar, si es el caso, los indicadores POA 2017</t>
  </si>
  <si>
    <t>Procedimiento Actualizado / Seguimientos Poa</t>
  </si>
  <si>
    <t xml:space="preserve">Hallazgo 2. Liquidación de Contratos y Convenios (A-D). De la respuesta al oficio CDSS-002 del 28 de julio de 2016, del cual se dio alcance por correo institucional- INVIMA, del 12-08-2016, se evidenció que a fecha 31 de diciembre de 2015, se encuentran contratos y convenios sin liquidar en número de 774, que corresponden a las vigencias 2.012 a 2.015. </t>
  </si>
  <si>
    <t xml:space="preserve"> El supervisor no envía a contractual el acta de liquidación</t>
  </si>
  <si>
    <t>Revisar y ajustar el procedimiento de adquisición de bienes, servicios y suministros.</t>
  </si>
  <si>
    <t>Ajustar y socializar procedimiento de adquisición de bienes, servicios y suministros</t>
  </si>
  <si>
    <t xml:space="preserve">Procedimiento actualizado </t>
  </si>
  <si>
    <t>Hallazgo 3:los supervisores en la mayoría de los casos a pesar que certifican el cumplimiento por parte de contratistas, no allegan oportunamente las actas o informes de supervisión y soportes respectivos a las carpetas de los mismos, asimismo incumplen la obligación de proyectar el acta de liquidación de los contratos una vez ejecutados.</t>
  </si>
  <si>
    <t xml:space="preserve">Desconocimiento de los supervisores sobre las responsabilidades que les corresponden
</t>
  </si>
  <si>
    <t>Revisión, ajuste y socilización del Manual de supervisión e interventoria</t>
  </si>
  <si>
    <t>1 . Revisar y ajustar de ser necesario el Manual de supervisión e interventoria / 2. Socializar a todos los servidores publicos del Invima el Manual de supervisión e interventoria y el procedimiento de adquisisiones de bienes, servicios y suministros / 3. Realizar sensibilización a los supervisores e interventores sobre las obligaciones a su cargo</t>
  </si>
  <si>
    <t>1, Manual de supervisión e interventoria ajustado / 2. Lista de Asistencia / 3. Lista de Asistencia</t>
  </si>
  <si>
    <t>No se ha dado cumplimiento a lo aprobado en la conciliación extrajudicial llevada a cabo  ante la Procuraduría, en relación con la liquidación del contrato, lo que impide establecer el balance final del contrato con la firma BDO AUDIT S.A</t>
  </si>
  <si>
    <t>La conciliación realizada entre el INVIMA y la firma BDO AUDIT S.A., el 16 de julio de 2015 ante la Procuraduría Novena Judicial II para Asuntos Administrativos, en la que se pactó la reliquidación del contrato 831 de 2013, fue aprobada por el Juez Treinta y Cuatro Administrativo Oral de Bogotá el 18 de diciembre de 2015 y notificado a las partes en ESTADO del 12 de enero de 2016.</t>
  </si>
  <si>
    <t>Elaboración del acta de cierre del contrato 831 de 2016</t>
  </si>
  <si>
    <t>Solicitar al Grupo de Gestión Finaciera el Balance Financiero del Contrato 831 de 2013 / Elaborar el acta de cierre del contrato 831 de 2016</t>
  </si>
  <si>
    <t>Balance Financiero del Contrato 831 de 2013 / Acta de liquidación y acta de cierre del contrato 831 de 2016</t>
  </si>
  <si>
    <t>Inoportunidad en el seguimiento efectivo de la gestión adelantada a las respuestas de las PQRDS, lo cual impacta de manera significativa en los indicadores asociados al proceso. Asi mismo, a los trámites se les da respuesta sin tener en cuenta la calidad de las mismas, haciendo visible la falta de mecanismos que permitan que se tomen los correctivos a tiempo.</t>
  </si>
  <si>
    <t xml:space="preserve">Los lineamientos establecidos frente a las responsabilidades de las dependencias en relación con la gestión de las PQRDS no han sido efectivos </t>
  </si>
  <si>
    <t>Ajustar e implementar lineamientos  sobre la gestión de las PQRDS</t>
  </si>
  <si>
    <t>1. Revisar los lineamientos de Gestion Documental y Correspondencia 2. Revisar los controles establecidos en el procedimiento 3. Realizar los ajustes necesarios al procedimiento 4. Solicitar aprobación de los lineamientos establecidos 5. Divulgar y socializar los lineamientos  6. Verificar las mejoras implementadas 7.  Incluir  posibles mejoras según el resultado obtenido del seguimiento</t>
  </si>
  <si>
    <t>1. Acta de reunión / 2. Acta de Reunion / 3 Procedimiento Ajustado / 4. Acta de Comité de Desarrollo Administrativo / 5. Lista de asistencia / 6. Informe de seguimiento / 7. Acta de Reunión</t>
  </si>
  <si>
    <t>No se esta garantizando que la solicitud sea atendida de tal manera que resuelva de forma definitiva la situación expuesta por el solicitante. Esto acarrea que se desestimule la participación de la ciudadania  frente al quehacer del Invima</t>
  </si>
  <si>
    <t xml:space="preserve">No se aplica adecuadamente el lineamiento juridico sobre las respuesta a las solicitudes de Denuncias y Quejas, dado la operación y complejidad del proceso de Inspección Vigilancia y Control (IVC) que generan estad solicitudes </t>
  </si>
  <si>
    <t>Revisar el lineamiento impartido por la oficina asesora juridica relacionado con las respuestas de fondo a las Quejas y Denuncias y adelantar los ajustes necesarios</t>
  </si>
  <si>
    <t>1. Revisar el procedimiento de Atención de PQRDS. 2. Revisar el lineamiento impartido a través de la mesa de unificación de criterios número 3. Ajustar el procedimiento de Atención de PQRDS  4. Divulgar el procedimiento de Atención de PQRDS 5 Incluir posibles mejoras según el resultado obtenido del seguimiento</t>
  </si>
  <si>
    <t>1 Acta de reunión 2 Acta de reunión 3 Procedimiento Ajustado 4 Lista de Asistencia 5 Acta de Reunión</t>
  </si>
  <si>
    <t>Hallazgo No. 7 Articulación Plan Estratégico Institucional 2014-2018 (A) - Informe de Auditoría Contraloría General de la República
La estructura de la plataforma estratégica 2015-2018 no muestra de manera clara la formulación y seguimiento del plan estratégico anual</t>
  </si>
  <si>
    <t>Falta de claridad en la definición del documento de Plataforma Estratégica</t>
  </si>
  <si>
    <t>Actualizar y socializar el documento del Plan Estratégico 2015-2018, haciendo énfasis en la forma de medicion de cumplimiento de cada uno de los componentes</t>
  </si>
  <si>
    <t>1. Actualizar el documento del Plan Estratégico 2015-2018, haciendo énfasis en la forma de medicion de cumplimiento de cada uno de los componentes / 2.Socializar la actualización realizada al documento</t>
  </si>
  <si>
    <t>1. Documento del Plan Estrategico Actualizado / 2 Correos electrónicos, publicación en la página web</t>
  </si>
  <si>
    <t>Hallazgo No. 8 Inclusión Proyectos de Inversión en actividades del POA. (A) - Informe de Auditoría Contraloría General de la República
Mejorar la manera de presentar la alineación existente entre POA y POAII</t>
  </si>
  <si>
    <t>Presentación inadecuada de la alineación entre el POA, POAI y los programas y proyectos del Invima</t>
  </si>
  <si>
    <t>Definir y socializar la forma mas adecuada de presentar la alineación entre POA y POAI</t>
  </si>
  <si>
    <t>1 Definir la forma adecuada de presentar la alineación del POA y POAI / 2. Revisar la alineación  de las actividades POA y de Proyectos con el POAI / 3 Socializar los ajustes productos de la revisión a la alineación POA - Proyectos - Programas - POAI</t>
  </si>
  <si>
    <t>Acta de reunión / Acta de reunión / Lista de Asistencia</t>
  </si>
  <si>
    <t>Hallazgo No. 9 Cumplimiento  POA 2015. (A) - Informe de Auditoría Contraloría General de la República
Fortalecer la gestión de cambios de las actividades de POA</t>
  </si>
  <si>
    <t xml:space="preserve">No se realizaron los cambios de las metas de  algunos proyectos institucionales  por parte de los líderes </t>
  </si>
  <si>
    <t>Revisar, ajustar e interiorizar la metodología de control de cambios de los programas y proyectos del Invima, para facilitar su ejecución</t>
  </si>
  <si>
    <t>1. Revisar y ajustar la metodología de control de cambios de las actividades POA / 2 Realizar seguimiento a la implementación de los ajustes</t>
  </si>
  <si>
    <t>Acta de reunión / Informe de seguimiento</t>
  </si>
  <si>
    <t>Hallazgo No. 10. Proyecto de Mejoramiento del Sistema Nacional de Control e Inocuidad de Alimentos de Consumo Nacional y Exportación Bajo un Enfoque de Riesgo Nacional (A-D)</t>
  </si>
  <si>
    <t>Se realizó reporte de información de actividades que no están discriminadas en los productos y actividades de la ficha EBI</t>
  </si>
  <si>
    <t>Realizar las actualizaciones del alcance y del horizonte del proyecto de acuerdo a las necesidades del mismo y actualizar procedimientos</t>
  </si>
  <si>
    <t>1. Realizar el diagnóstico de la situación actual del proyecto / 2. Solicitar los cambios al DNP de las actividades, productos e indicadores del proyecto / 3 Realizar las actualizaciones del alcance y del horizonte del proyecto de acuerdo a la respuesta a la solicitud de cambios hecha al DNP / 4 Revisar y ajustar los procedimientos según resultados del diagnóstico</t>
  </si>
  <si>
    <t>Informe de Diagnóstico / Solicitud al DNP /Proyecto ajustado / Procedimientos ajustados</t>
  </si>
  <si>
    <t>Hallazgo No. 11.  Proyecto Capacitación y actualización de los conocimientos del Recurso Humano del INVIMA a Nivel Nacional (A-D)
Error en el reporte de la información al SPI</t>
  </si>
  <si>
    <t>Realizar las actualizaciones del alcance y del horizonte del proyecto de acuerdo al diagnóstico</t>
  </si>
  <si>
    <t>1 Realizar el diagnóstico de la situación actual del proyecto / 2 Realizar las actualizaciones del alcance y del horizonte del proyecto de acuerdo al diagnóstico</t>
  </si>
  <si>
    <t>Informe de Diagnóstico / Proyecto Ajustado</t>
  </si>
  <si>
    <t>Hallazgo No. 12 almacenamiento reactivos químicos y residuos (A)
 En el sitio donde se almacenan este tipo de residuos no se cuenta con la suficiente ventilación y sus elementos son acopiados en cajas de cartón en la estantería del depósito, lo que no permite la movilidad, así mismo hay residuos químicos sin disponer de un lugar independiente para su almacenamiento</t>
  </si>
  <si>
    <t xml:space="preserve">El espacio no es adecuado para la cantidad de reactivos químicos y residuos </t>
  </si>
  <si>
    <t>Gestionar un área adecuada para el almacenamiento de reactivos químicos y residuos de los laboratorios</t>
  </si>
  <si>
    <t>1 . Presentar propuesta de adecuación de área identificada /2  Ejecución propuesta de adecuación / 3 Efectuar seguimiento a propuesta de implementación / 4 Efectuar los ajustes que se consideren pertinentes de acuerdo al seguimiento del plan de acción</t>
  </si>
  <si>
    <t>1. Documento de Propuesta de adecuación / 2 Informe de ejecución / 3 Informe de seguimiento /4 Informe de ajustes</t>
  </si>
  <si>
    <t xml:space="preserve">Hallazgo No 13 Cumplimiento de la Ley No. 1618 de 2013 (A)
No se incorporó en los recursos de presupuesto para el año 2015, recursos para personas con algún tipo de discapacidad para acceder a un bien o servicio. </t>
  </si>
  <si>
    <t>No se contaba con los recursos económicos suficientes en el 2015 para efectuar la totalidad de las adecuaciones requeridas en las diferentes instalaciones del Invima relacionadas con el cumplimiento de la ley 1618 de 2013</t>
  </si>
  <si>
    <t xml:space="preserve">Destinar recursos necesarios en el presupuesto del 2017 para adecuar las instalaciones que permitan garantizar la accesibilidad a las personas con discapacidad </t>
  </si>
  <si>
    <t>1. Incluir necesidad en plan de adquisiciones 2017 / 2. Solicitar los recursos económicos necesarios para realizar las adecuaciones determinadas para dar cumplimiento a la ley 1618 de 2013 / 3 Elaborar estudios previos para las adecuaciones / 4 Efectuar el tramite contractual para las respectivas adecuaciones</t>
  </si>
  <si>
    <t>Plan de necesidades / Solicitud de Recursos / Documento de estudios previos / Tramite Contractual</t>
  </si>
  <si>
    <t xml:space="preserve">Hallazgo No. 14 Clasificación contables de los pagos de convenio con el Icetex (A-OI)
La cuenta donde se contabilizaron los recursos Avances y Anticipos para proyectos de inversión (142013) no es la correcta, dado que no se trata de un anticipo , sino de recursos entregados en administración, los cuales deber ser contabilizados en la cuenta 142402. 
</t>
  </si>
  <si>
    <t>No se han identificado el convenio ICETEX-Invima como recursos entregados en administración para el 2015 aunque para el cierre de 2016 se reclasifica</t>
  </si>
  <si>
    <t>Registrar la informacióbn de acuerdo al catalogo de cuentas de la CGN y alas politicas contables de la Entidad.
Reclasificar cuenta 142013 a la cuenta 142402</t>
  </si>
  <si>
    <t>1. Documentar a traves del CGN cada uno de los convenios vigentes del INVIMA, de carácter presupuestal, y que afecten los Estados Financieros de la entidad / 2. Reclasificar cuenta 142013 a la cuenta 142402</t>
  </si>
  <si>
    <t>1. Oficio remisorio CGN / 2  Comprobante contable de reclasificación de cuentas</t>
  </si>
  <si>
    <t xml:space="preserve">Hallazgo No. 15 Convenio No. 1005-04-4654 de 2010, Invima- Fiduprevisora (A)
No se encontró certificación del supervisor ni de la Previsora, que permita establecer los saldos contables del proyecto, generando incertidumbre en la realidad financiera en los recursos del convenio. </t>
  </si>
  <si>
    <t xml:space="preserve">No se realizo seguimiento </t>
  </si>
  <si>
    <t xml:space="preserve">Realizar seguimiento a todas las áreas de la entidad que de alguna forma afecten los Estados Financieros del Instituto, para registrar las operaciones economicos de forma real y oportuna. </t>
  </si>
  <si>
    <t xml:space="preserve">1 Enviar Oficio a la Unidad Nacional de Gestión de Riesgo y Desastres, solicitando nuevamente la liquidación de este convenio / 2 Realizar seguimiento a las solicitudes enviadas anteriormente / 3 Realizar acta de cierre o documento equivalente gestionado con la Unidad Nacional de Gestión de Riesgo y Desastres / 4 Registro de devolución del saldo del convenio a favor de la entidad.  </t>
  </si>
  <si>
    <t>Oficio remisorio / Informe de seguimiento / Acta de cierre o documento equivalente /Consignación  a favor del Invima</t>
  </si>
  <si>
    <t>Hallazgo No. 16 Depósitos judiciales - Cobro Coactivo (A)
La carencia de homogeneidad en la información, que se lleva en archivo excel, en las distintas areas, genera alto riesgo de errores y posible perdida de información.</t>
  </si>
  <si>
    <t>No existe el Procedimiento "DEPOSITOS JUDICIALES" con su respectivo formato.</t>
  </si>
  <si>
    <t>Crear el Procedimiento "DEPOSITOS JUDICIALES" incluido el Formato "REGISTRO DEPOSITOS JUDICIALES" para el control de la información.</t>
  </si>
  <si>
    <t>1. Reunión Oficina Asesoría Jurídica / 2. Creación Procedimiento: "DEPOSITOS JUDICIALES" / 3. Publicación Procedimiento: "DEPOSITOS JUDICIALES" /4. Socialización Procedimiento "DEPOSITOS JUDICIALES"</t>
  </si>
  <si>
    <t>Acta de reunión / Elaboración de procedimiento /Listado maestro de documentos SGI-PSI-FM001 /Lista de asistencia y envio masivo por correo Institucional</t>
  </si>
  <si>
    <t>Hallazgo No. 17 Depósitos judiciales - calidad demandado (OI)
No existe informacion de los depósitos judiciales a favor de la entidad (Invima Demandado).</t>
  </si>
  <si>
    <t>Crear el Procedimiento "DEPOSITOS JUDICIALES" incluido el Formato "REGISTRO DEPOSITOS JUDICIALES".</t>
  </si>
  <si>
    <t>1. Reunión Oficina Asesoría Jurídica 2. Oficio al Banco Agrario 3. Conciliación información emitida por el Banco Agrario 4. Creación Procedimiento: "DEPOSITOS JUDICIALES" 5. Publicación Procedimiento 6. Socialización Procedimiento</t>
  </si>
  <si>
    <t>Acta de reunión  / Oficio remisorio / Conciliación Cuentas reciprocas / Elaboración de procedimiento / Listado maestro de documentos SGI-PSI-FM001 / Lista de asistencia /</t>
  </si>
  <si>
    <t xml:space="preserve">Hallazgo No. 18 Cuenta (164028) edificaciones de uso permanente sin contraprestación (A-OI)
a). Comodato No. 01 de 2006 y comodato 01 de 2014 suscritos entre INVIMA e INS. 
b). Comodato INS e INVIMA No. 01 de 2014.  El valor de este comodato no se refleja en los estados contables ni en las notas a los mismos. 
</t>
  </si>
  <si>
    <t xml:space="preserve">a) No se aportan elementos de juicio que permitan establecer que éste ejerció el debido cuidado y conservación del bien                                                                                                                                                                 b) El valor de este comodato no se refleja en los estados contables ni en las notas a los mismos. </t>
  </si>
  <si>
    <t>a) Reunirse con el INS para definir situación respecto al bloque D.                                                                                                                                                                                                   b)  Realizar seguimiento a todas las áreas de la entidad que de alguna forma afecten los Estados Financieros del Instituto.</t>
  </si>
  <si>
    <t>a) 1. Programar reunión INS 2. Recolectar información relacionada 3. Realizar reunión INS  4. Establecer cronograma  b) 1. Realizar oficio dirigido al Grupo de Gestión Administrativa 6. Solicitar  el avaluó técnico del INS. 7. Hacer el ajuste contable correspondiente 8. Realizar una circular para todas las áreas de la entidad.</t>
  </si>
  <si>
    <t xml:space="preserve">Invitación a reunión /Carpeta de información obra /Acta de reunión / Cronograma para desarrollo de acciones implementadas /Oficio remisorio / Avaluó técnico del INSTITUTO NACIONAL DE SALUD /Nota contable  y  Nota en el Estado Financiero (revelación) /Circular </t>
  </si>
  <si>
    <t xml:space="preserve">Hallazgo No. 19 Deudores. Ingresos no tributarios (A-OI)
El INVIMA carece de un sistema de información homogéneo, que permita identificar cada uno de los procesos sancionatorios y que sea único desde el momento de la visita de Inspección y hasta el inicio y terminación del proceso de jurisdicción coactiva, cuando a ello haya lugar. </t>
  </si>
  <si>
    <t xml:space="preserve">No se cuenta con una base de datos unificada con las áreas involucradas sobre los procesos sancionatorios. </t>
  </si>
  <si>
    <t>Implementar una herramienta tecnológica con las áreas involucradas con el fin de disponer de la información relativa a multas.</t>
  </si>
  <si>
    <t>1. Realizar reunión con las áreas involucradas. 2. Analizar la información registrada en las bases de datos 3 Definir los criterios entre las tres dependencias para el registro de la información 4. Unificar la base de datos y disponer de una carpeta compartida entre las tres dependencias.  5. Crear o actualizar los procedimientos, guías o instructivos.</t>
  </si>
  <si>
    <t xml:space="preserve"> Listado de asistencia y Acta de Reunión /Listado de asistencia y Acta de Reunión /Listado de asistencia y Acta de Reunión /Base de datos /Procedimientos ajustados</t>
  </si>
  <si>
    <t>Hallazgo No. 20 Ajuste a ejercicios anteriores (A-OI)
Asumiendo con la certeza que revela la situación en un periodo determinado por cual registros que afectaron vigencias anteriores, debieron afectar la cuenta de patrimonio - utilidades acumuladas y no afectar negativamente los ingresos de la vigencia.</t>
  </si>
  <si>
    <t>Se registró la devolución de ingresos por procesos prescritos o por tarifas en la cuenta de ingresos de vigencia actual (cuenta 481554) y no en la cuenta de resultado de ejercicios anteriores (cuenta 3225)</t>
  </si>
  <si>
    <t xml:space="preserve">Registrar la informacióbn de acuerdo al catalogo de cuentas de la CGN y alas politicas contables de la Entidad.
Reclasificar cuenta 481554 a la cuenta 3225.
</t>
  </si>
  <si>
    <t>1. Analizar el impacto en los estados financieros del registro efectuado en la cuenta 481554  /2. Acatar recomendación de CGR, realizando la respectiva reclasificación contable a la cuenta de patrimonio 3225 Resultado de ejercicios anteriores. /3. De acuerdo al nuevo catalogo de cuentas contables la cuenta 481554 desaparece</t>
  </si>
  <si>
    <t>Informe /Comprobante contable de reclasificación de cuentas /Estados financieros</t>
  </si>
  <si>
    <t xml:space="preserve">Hallazgo No. 21 Inventario Documental (A_OI)
Analizados y revisados los expedientes de contratos objeto de auditoría, se verificó que carecen de inventario documental, en todos aparece una lista de chequeo de documentos de solicitud de respectivo contrato, lo cual no puede asimilarse a la tabla de retención documental exigida por el AGN. </t>
  </si>
  <si>
    <t>No se ha realizado seguimiento a  la implementación de los lineamientos de Gestión Documental.</t>
  </si>
  <si>
    <t>Se realizará plan de seguimiento  a nivel institucional verificando  la implementación de los lineamientos dados en la capacitaciones de gestión documental.</t>
  </si>
  <si>
    <t>1. Elaborar cronograma de seguimiento institucional. 2. Ejecutar seguimiento y verificación de los lineamientos  3. Tomar acciones de acuerdo al desarrollo de los seguimientos 4. Capacitación y asistencia técnica permanente a las oficinas o grupos de trabajo que lo requieran.</t>
  </si>
  <si>
    <t>Cronograma de seguimiento /Informe / Plan de acciónLista de asistencia</t>
  </si>
  <si>
    <t xml:space="preserve">Hallazgo No. 22 El INVIMA no ha actualizado a la fecha las Tablas de Retención Documental (esta vigente la resolución 201001549 del 29 de Abril del 2010), pese a que  mediante Decreto 2078 de 2012 se estableció una nueva estructura para el instituto donde se crearon nuevas dependencias y se determinaron funciones para las mismas. </t>
  </si>
  <si>
    <t>No se ha terminado el análisis de la información de la nueva estructura orgánico funcional.</t>
  </si>
  <si>
    <t>Elaborar y aplicar las Tablas de Retención Documental en el  Instituto Nacional de Vigilancia de Medicamentos y Alimentos- INVIMA, para la normalización, racionalización y producción de los documentos.</t>
  </si>
  <si>
    <t>1. Plan de acción para el levantamiento de TRD. 2. Elaborar cronograma 3. Elaborar instructivo 4. Realizar glosario  5. Ejecutar el cronograma 6. Elaborar el Cuadro de Clasificación Documental 7. Enviar las TRD al AGN 8. Adoptar TRD 9. Socializar las TRD 10.Realizar Capacitaciones de TRD. 11. Realizar inscripción  RUSD.</t>
  </si>
  <si>
    <t xml:space="preserve">Plan de acción /Cronograma de trabajo /Instructivo del formato TRD /Glosario / Cronograma /Cuadro de Clasificación Documental /Oficio remisorio / Acto administrativo /Lista de asistencia /Lista de asistencia /Certificado de Inscripción </t>
  </si>
  <si>
    <t>Hallazgo No. 23 Procedimiento y Soportes Contables (A-OI)
Los soportes de la cuenta Deudores (140102) - Multas, correspondiente a las resoluciones en firme de los procesos de cobro, se encontró que los inventarios de los expedientes de los procesos en las áreas responsables no son consistentes y confiables; de tal forma que no permiten realizar el cruce de los registros con contabilidad.</t>
  </si>
  <si>
    <t>No esta establecido en el Procedimiento los tiempos, responsables y periodicidad  para la remisión de la información.</t>
  </si>
  <si>
    <t>Dar lineamientos y documentarlos donde se establezca el tipo de información, periodicidad y responsables del reporte de información al Grupo Financiero y Presupuestal.</t>
  </si>
  <si>
    <t>1. Realizar reunión con las áreas involucradas. 2. Elaborar y socializar la política del Sistema Contable 3. Emisión y socialización de Circular desde la Dirección General. 4. Revisar los procedimientos establecidos 5. Socializar el procedimiento 6. verificar el funcionamiento del procedimiento.</t>
  </si>
  <si>
    <t>Acta de reunión / 2. Política del sistema Contable y Lista de asistencia /3. Circula y Lista de asistencia /4. Procedimiento ajustado / 5. Lista de asistencia / 6. Informe de seguimiento</t>
  </si>
  <si>
    <t>Hallazgo No. 24. deficiencias en los mecanismos de verificación, cruce de saldos y conciliaciones entre las áreas: ¨Presupuesto, contabilidad, tesoreria y demás áreas y/o procesos de la entidad, dado que al solicitar la información que soporta los procesos de multas, sanciones y titulos judiciales no existe coincidencia  entre la información reportada.</t>
  </si>
  <si>
    <t xml:space="preserve">No se cuenta con una base de datos unificada con las areas involucradas sobre los procesos sancionatorios. </t>
  </si>
  <si>
    <t>Implementar una herramienta tecnologica con las areas involucradas con el fin de disponer de la información relativa a multas.</t>
  </si>
  <si>
    <t>1. Realizar reunión con las areas involucradas. / 2. Analizar la información registrada en las bases de datos existentes. / 3. Unificar la base de datos y disponer de una carpeta compartida entre las tres dependencias. / 4. Revisión de los procedimientos, guias o instructivos.</t>
  </si>
  <si>
    <t>Listado de asistencia y Acta de Reunión / 2. Acta de reunión / 3. Carpeta Compartida / 4. Informe de revisión</t>
  </si>
  <si>
    <t>Hallazgo No. 25 Circularización de saldos (A)
No se evidencia la actividad de circularización de los deudores y acreedores de la Entidad.</t>
  </si>
  <si>
    <t>El proceso de circularización de cuentas por pagar no se encuentra documentado como actividad del Macroproceso del grupo financiero y presupuestal</t>
  </si>
  <si>
    <t>Realizar la circularización de las cuentas por pagar al cierre de la vigencia fiscal 2016 y realizar la respetiva retroalimentación con los deudores.</t>
  </si>
  <si>
    <t xml:space="preserve">1. Realizar circularización de las cuentas por pagar al cierre de la vigencia fiscal 2016. / 2. Revisar y actualizar el Procedimiento Gestión Contable del Macroproceso Financiero y Presupuestal </t>
  </si>
  <si>
    <t>Documento de solicitud de estado de cuenta a los proveedores / 2. Procedimiento Gestión Contable del Macroproceso Financiero y Presupuestal  ajustado</t>
  </si>
  <si>
    <t>Hallazgo No. 26 Información Incompleta reportada en el SIRECI. (A). 
Existen proyectos de Inversión que no se reportaron en el  SIRECI; se reportaron solo veinte indicadores que no corresponden a la totalidad; y la información sobre depósitos judiciales no corresponde con la entregada por el Banco Agrario de Colombia.</t>
  </si>
  <si>
    <t xml:space="preserve">Deficiente control, monitoreo y falta de validación previa de la información y de las cifras para la presentación de los diferentes informes. 
</t>
  </si>
  <si>
    <t>Concertar con los responsables de cada formato la valicación de la información que deben hacer, previo el envío a la Oficina de Control Interno y posterior verificación por parte de esta dependencia.</t>
  </si>
  <si>
    <t xml:space="preserve">1. Concertar el envío de la información 2. Definir y entregar  Lineamientos para el reporte al SIRECI 3. Establecer un Control  en la verificación de la Información entregada por las Dependencias. 4. Reportar Información solicitada por la Contraloría. </t>
  </si>
  <si>
    <t xml:space="preserve">Oficio /2. Oficio /3. Acta de Reunión / 4. Informe </t>
  </si>
  <si>
    <t>Los contratos No. 552 de 2014 y 450 de 2015 ya cuentan con el acta de liquidación en los expedientes contractuales respectivos. Se creó base de Datos denominada Verificación Contratos de hallazgo Actas de Liquidación. Se ajustó y publicó el Procedimiento adquisición Bienes y servicios  GAD-ABS-PR002 V05 28/03/2017</t>
  </si>
  <si>
    <t>Las actividades del plan de mejoramiento  derivadas del hallazgo se cumplieron en su totalidad, y fue reportado en el informe de corte 31 de diciembre de 2016</t>
  </si>
  <si>
    <t xml:space="preserve">Se revisaron controles y se realizaron ajustes al procedimiento AIC-PQR-PR001 versión 03. El día 23/01/2017 se revisan los lineamientos de Gestión Documental y Correspondencia para la organización archivística de las PQRDS, en acompañamiento del Grupo de Gestión Documental y Correspondencia. Se definieron tablas de retención documental serie PQRDS según acta No.90 del 18/03/2017. </t>
  </si>
  <si>
    <t>Ajuste y Publicación de Procedimiento Para La Gestión De Peticiones, Quejas, Reclamos, Denuncias Y Sugerencias - PQRDS cód. AIC-PQR-PR001 Versión: 03 Fecha de Emisión: 28/12/2016 y Guía para la  Clasificación de las PQRDS. El día 16 de enero de 2017 se realiza socialización en el Instituto del procedimiento ajustado por SYSTEMPLUS.</t>
  </si>
  <si>
    <t xml:space="preserve">Actualización y publicación documento "PLATAFORMA ESTRATÉGICA INSTITUCIONAL 2015 – 2018" en la  web: https://www.invima.gov.co/images/pdf/nuestraentidad/Gestion/plan_estrategico/Plataforma_Estrat%C3%A9gica_Institucional_2015_2018.pdf. Y socializado a la institución el 5/06/2017 mediante SYSTEMPLUS mesa de ayuda </t>
  </si>
  <si>
    <t>La alineación del POA y POAI se evidencia en el documento "PLATAFORMA ESTRATÉGICA INSTITUCIONAL 2015 – 2018" publicado en la pág. web: vigencia “2016_Alineación_PI_PROY_POA” y vigencia 2017 "MODELO POA 2017”, de acuerdo a las reuniones realizadas con las dependencias para la formulación de POA en donde claramente se puede observar la  alineación de - Programas -Proyectos -POA - POAI</t>
  </si>
  <si>
    <t>Se incluyó la necesidad de salva-escalera en plan de adquisiciones 2017, solicitando recursos económicos necesarios para realizar las adecuaciones determinadas. En el mes de marzo se elaboraron los estudios previos para las adecuaciones (205-0150-17) y se generó solicitud de contratación; está en proceso el trámite contractual para las respectivas adecuaciones</t>
  </si>
  <si>
    <t xml:space="preserve">El 17/03/2017 se presenta Procedimiento para revisión y aprobación del procedimiento por la Dra Marlen Monroy Coordinadora Grupo Persuasivo y Coactivo, por esto se pospuso su publicación para el 21/04/2017. Se realizó socialización del Procedimiento Recaudo E Ingreso Títulos Judiciales GFP-GTE-PR005 y Formato Control de Títulos GFP-GTE-FM002 el día 19/05/2017 según acta # 6 </t>
  </si>
  <si>
    <t xml:space="preserve">El 2/02/2017 se inició implementación y diligenciamiento de base de datos compartida para revisar el mes anterior el día 20 de cada mes. El 22/03/2017 se publicó y el 4/04/2017 se socializó actualización del procedimiento por SYSTEMPLUS. En mayo se verificaron y devolvieron procesos sancionatorios entregados por Responsabilidad Sanitaria en Sapiens vs base de datos </t>
  </si>
  <si>
    <t xml:space="preserve">Se evidencia la circularización realizada en muestra aleatoria de las cuentas por pagar en vigencia 2016. Revisado los conceptos y la normatividad no aplica la actualización e inclusión de la circularización de saldos en el Procedimiento Gestión Contable ya que corresponde directamente a una actividad de auditoria.      
</t>
  </si>
  <si>
    <t>Se concertó envió de información a la OCI por los responsables de manera oportuna según correo del 6/01/2017. Se definen Lineamientos para reporte a SIRECI en reunión de OAP y OCI según respuesta Contraloría oficio 17009174. Se verificó la Información entregada por las Dependencias. Se reportó Información a SIRECI según Certificado Acuse de Aceptación de la Rendición CGC el 2/03/2017</t>
  </si>
  <si>
    <t>Se aplazó la fecha de ejcución de esta actividad, toda vez que a la fecha se realizan seguimiento semestral a los indicadores del POA 2017, teniendo en cuenta que las reuniones con las dependencias se realizan en el mes de julio. Fecha inicial 15 de julio de 2017 se aplazó para el 15 de septiembre de 2017.</t>
  </si>
  <si>
    <t>Se realizaron un total de 8 actividades para la  sensibilización a los supervisores e interventores sobre las obligaciones a su cargo.</t>
  </si>
  <si>
    <t xml:space="preserve">Durante la vigencia del 2017, se han solicitado cambios a las metas del POA, los cuales fueron gestión de acuerdo al procedimiento establecido, encontrando la eficacia del plan de acción.                                  
</t>
  </si>
  <si>
    <t xml:space="preserve">Durante el segundo semestre del año 2017 se realizaron los ajustes del procedimiento teniendo en cuenta los lineamientos del DNP. Se aplazó la actividad del 31 de julio al 31 de agosto, debido al análisis realizado al lineamiento adjunto al procedimiento, es necesario incluir los roles definidos por DNP, por lo tanto la última actividad se aplazó para el 31 de Octubre de 2017.  </t>
  </si>
  <si>
    <t>Se evidencia la actualización de la ficha EBI del proyecto de inversión, ajustando la meta del horizonte y de la vigencia de 2017 y se instauraron en compañía del DNP y el Min de Salud y Protección Social dentro del aplicativo para esta clase de proyectos. Adicionalmente, se evidencia la implementación de los controles en el procedimiento.</t>
  </si>
  <si>
    <t>Se celebró Contrato de obra No.484 de 2017 del 25 de septiembre de 2017 y se modificó la fecha de ejecución inicialmente estaba programada para el 29/09/2017 al 30/12/2017</t>
  </si>
  <si>
    <t>Se deja un estimativo para la finalización de esta actividad para el 10/07/2018 - Se modifica la fecha de actividades ya que aunque se ha gestionado las solicitudes aún no se cumplen con los requisitos y no se genera el documento para hacer la gestión de cobro.</t>
  </si>
  <si>
    <t xml:space="preserve">Se amplia fecha de ejecución del 30/04/2018  al 31/12/2018 teniendo en cuenta que  se encuentran pendientes por elaborar 31 Tablas de Retención Documental, lo anterior debido a la poca  capacidad operativa en  el grupo para  el cumplimiento de las funciones, por lo que se ha dificultado  la ejecución de la actividad. </t>
  </si>
  <si>
    <t>El 18/10/2017 se realizó reunión entre  INS e INVIMA. De acuerdo con los compromisos adquiridos en la mencionada reunión, se celebró el contrato de comodato No. 10 el 17 de noviembre de 2017. Con relación al ajuste contable, se subsano el error indicando la fecha correcta de comodato celebrado en el 2014.</t>
  </si>
  <si>
    <t>Se realizaron capacitaciones y asistencias tecnicas permanente a las oficinas y grupos de trabajo que lo requerian.</t>
  </si>
  <si>
    <t xml:space="preserve">                                     2017/04/30</t>
  </si>
  <si>
    <t xml:space="preserve">2016/12/01
</t>
  </si>
  <si>
    <t xml:space="preserve"> 2017/03/22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</si>
</sst>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yyyy\-mm\-dd;@"/>
  </numFmts>
  <fonts count="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Calibri"/>
      <family val="2"/>
    </font>
    <font>
      <b/>
      <sz val="11"/>
      <color indexed="8"/>
      <name val="Calibri"/>
      <family val="2"/>
    </font>
    <font>
      <sz val="11"/>
      <color indexed="8"/>
      <name val="Calibri"/>
      <family val="2"/>
      <scheme val="minor"/>
    </font>
  </fonts>
  <fills count="7">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right/>
      <top style="thin">
        <color indexed="8"/>
      </top>
      <bottom/>
      <diagonal/>
    </border>
    <border>
      <left/>
      <right style="medium">
        <color auto="1"/>
      </right>
      <top/>
      <bottom/>
      <diagonal/>
    </border>
    <border>
      <left/>
      <right style="medium">
        <color auto="1"/>
      </right>
      <top style="medium">
        <color auto="1"/>
      </top>
      <bottom/>
      <diagonal/>
    </border>
    <border>
      <left style="medium">
        <color auto="1"/>
      </left>
      <right style="medium">
        <color auto="1"/>
      </right>
      <top style="medium">
        <color auto="1"/>
      </top>
      <bottom/>
      <diagonal/>
    </border>
    <border>
      <left/>
      <right/>
      <top style="medium">
        <color auto="1"/>
      </top>
      <bottom/>
      <diagonal/>
    </border>
    <border>
      <left style="medium">
        <color auto="1"/>
      </left>
      <right style="medium">
        <color auto="1"/>
      </right>
      <top/>
      <bottom/>
      <diagonal/>
    </border>
    <border>
      <left/>
      <right style="medium">
        <color auto="1"/>
      </right>
      <top style="thin">
        <color indexed="64"/>
      </top>
      <bottom/>
      <diagonal/>
    </border>
  </borders>
  <cellStyleXfs count="2">
    <xf numFmtId="0" fontId="0" fillId="0" borderId="0"/>
    <xf numFmtId="9" fontId="6" fillId="0" borderId="0" applyFont="0" applyFill="0" applyBorder="0" applyAlignment="0" applyProtection="0"/>
  </cellStyleXfs>
  <cellXfs count="75">
    <xf numFmtId="0" fontId="0" fillId="0" borderId="0" xfId="0"/>
    <xf numFmtId="0" fontId="4"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5" fillId="3" borderId="3" xfId="0" applyNumberFormat="1" applyFont="1" applyFill="1" applyBorder="1" applyAlignment="1">
      <alignment horizontal="center" vertical="center"/>
    </xf>
    <xf numFmtId="0" fontId="4" fillId="2" borderId="4" xfId="0" applyFont="1" applyFill="1" applyBorder="1" applyAlignment="1">
      <alignment vertical="center"/>
    </xf>
    <xf numFmtId="0" fontId="0" fillId="0" borderId="5" xfId="0" applyFill="1" applyBorder="1" applyAlignment="1">
      <alignment horizontal="center" vertical="center"/>
    </xf>
    <xf numFmtId="0" fontId="0" fillId="0" borderId="7" xfId="0" applyFill="1" applyBorder="1" applyAlignment="1">
      <alignment horizontal="center" vertical="center"/>
    </xf>
    <xf numFmtId="0" fontId="4" fillId="2" borderId="6" xfId="0" applyFont="1" applyFill="1" applyBorder="1" applyAlignment="1">
      <alignment vertical="center"/>
    </xf>
    <xf numFmtId="0" fontId="0" fillId="0" borderId="8" xfId="0" applyFill="1" applyBorder="1" applyAlignment="1" applyProtection="1">
      <alignment horizontal="center" vertical="center" wrapText="1"/>
      <protection locked="0"/>
    </xf>
    <xf numFmtId="0" fontId="4" fillId="2" borderId="9" xfId="0" applyFont="1" applyFill="1" applyBorder="1" applyAlignment="1">
      <alignment vertical="center"/>
    </xf>
    <xf numFmtId="0" fontId="0" fillId="0" borderId="9" xfId="0" applyFill="1" applyBorder="1" applyAlignment="1" applyProtection="1">
      <alignment horizontal="center" vertical="center"/>
      <protection locked="0"/>
    </xf>
    <xf numFmtId="0" fontId="4" fillId="2" borderId="10" xfId="0" applyFont="1" applyFill="1" applyBorder="1" applyAlignment="1">
      <alignment vertical="center"/>
    </xf>
    <xf numFmtId="0" fontId="0" fillId="0" borderId="8" xfId="0" applyFill="1" applyBorder="1" applyAlignment="1" applyProtection="1">
      <alignment horizontal="center" vertical="center"/>
      <protection locked="0"/>
    </xf>
    <xf numFmtId="0" fontId="0" fillId="0" borderId="9" xfId="0" applyNumberFormat="1" applyFill="1" applyBorder="1" applyAlignment="1" applyProtection="1">
      <alignment horizontal="center" vertical="center" wrapText="1"/>
      <protection locked="0"/>
    </xf>
    <xf numFmtId="164" fontId="0" fillId="0" borderId="9" xfId="0" applyNumberFormat="1" applyFill="1" applyBorder="1" applyAlignment="1" applyProtection="1">
      <alignment horizontal="center" vertical="center" wrapText="1"/>
      <protection locked="0"/>
    </xf>
    <xf numFmtId="164" fontId="0" fillId="0" borderId="11" xfId="0" applyNumberFormat="1" applyFill="1" applyBorder="1" applyAlignment="1" applyProtection="1">
      <alignment horizontal="center" vertical="center" wrapText="1"/>
      <protection locked="0"/>
    </xf>
    <xf numFmtId="164" fontId="0" fillId="0" borderId="2" xfId="0" applyNumberFormat="1" applyFill="1" applyBorder="1" applyAlignment="1" applyProtection="1">
      <alignment horizontal="center" vertical="center" wrapText="1"/>
      <protection locked="0"/>
    </xf>
    <xf numFmtId="0" fontId="4" fillId="2" borderId="6" xfId="0" applyFont="1" applyFill="1" applyBorder="1" applyAlignment="1">
      <alignment horizontal="right" vertical="center"/>
    </xf>
    <xf numFmtId="0" fontId="0" fillId="3" borderId="9" xfId="0" applyFill="1" applyBorder="1" applyAlignment="1" applyProtection="1">
      <alignment horizontal="center" vertical="center" wrapText="1"/>
      <protection locked="0"/>
    </xf>
    <xf numFmtId="0" fontId="0" fillId="3" borderId="9" xfId="0" applyFill="1" applyBorder="1" applyAlignment="1" applyProtection="1">
      <alignment vertical="center" wrapText="1"/>
      <protection locked="0"/>
    </xf>
    <xf numFmtId="0" fontId="0" fillId="3" borderId="9" xfId="0" applyFill="1" applyBorder="1" applyAlignment="1" applyProtection="1">
      <alignment horizontal="justify" vertical="center" wrapText="1"/>
      <protection locked="0"/>
    </xf>
    <xf numFmtId="0" fontId="3" fillId="3" borderId="9" xfId="0" applyFont="1" applyFill="1" applyBorder="1" applyAlignment="1" applyProtection="1">
      <alignment horizontal="center" vertical="center"/>
      <protection locked="0"/>
    </xf>
    <xf numFmtId="164" fontId="0" fillId="3" borderId="9" xfId="0" applyNumberFormat="1"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2" xfId="0" applyFill="1" applyBorder="1" applyAlignment="1" applyProtection="1">
      <alignment horizontal="justify" vertical="center" wrapText="1"/>
      <protection locked="0"/>
    </xf>
    <xf numFmtId="164" fontId="0" fillId="3" borderId="9" xfId="0" applyNumberFormat="1" applyFill="1" applyBorder="1" applyAlignment="1" applyProtection="1">
      <alignment horizontal="justify" vertical="center" wrapText="1"/>
      <protection locked="0"/>
    </xf>
    <xf numFmtId="0" fontId="0" fillId="0" borderId="9" xfId="0" applyFill="1" applyBorder="1" applyAlignment="1" applyProtection="1">
      <alignment horizontal="justify" vertical="center" wrapText="1"/>
      <protection locked="0"/>
    </xf>
    <xf numFmtId="0" fontId="0" fillId="3" borderId="9" xfId="0" applyFill="1" applyBorder="1" applyAlignment="1" applyProtection="1">
      <alignment horizontal="center" vertical="center"/>
      <protection locked="0"/>
    </xf>
    <xf numFmtId="164" fontId="0" fillId="3" borderId="12" xfId="0" applyNumberFormat="1" applyFill="1" applyBorder="1" applyAlignment="1" applyProtection="1">
      <alignment vertical="center" wrapText="1"/>
      <protection locked="0"/>
    </xf>
    <xf numFmtId="0" fontId="0" fillId="3" borderId="2" xfId="0" applyFill="1" applyBorder="1" applyAlignment="1" applyProtection="1">
      <alignment horizontal="center" vertical="center" wrapText="1"/>
      <protection locked="0"/>
    </xf>
    <xf numFmtId="0" fontId="0" fillId="3" borderId="8" xfId="0" applyFill="1" applyBorder="1" applyAlignment="1" applyProtection="1">
      <alignment horizontal="center" vertical="center" wrapText="1"/>
      <protection locked="0"/>
    </xf>
    <xf numFmtId="0" fontId="0" fillId="3" borderId="8" xfId="0" applyFill="1" applyBorder="1" applyAlignment="1" applyProtection="1">
      <alignment vertical="center" wrapText="1"/>
      <protection locked="0"/>
    </xf>
    <xf numFmtId="0" fontId="0" fillId="3" borderId="8" xfId="0" applyFill="1" applyBorder="1" applyAlignment="1" applyProtection="1">
      <alignment horizontal="justify" vertical="center" wrapText="1"/>
      <protection locked="0"/>
    </xf>
    <xf numFmtId="0" fontId="0" fillId="3" borderId="11" xfId="0" applyFill="1" applyBorder="1" applyAlignment="1" applyProtection="1">
      <alignment horizontal="justify" vertical="center" wrapText="1"/>
      <protection locked="0"/>
    </xf>
    <xf numFmtId="0" fontId="0" fillId="3" borderId="2" xfId="0" applyNumberFormat="1" applyFill="1" applyBorder="1" applyAlignment="1" applyProtection="1">
      <alignment horizontal="center" vertical="center"/>
      <protection locked="0"/>
    </xf>
    <xf numFmtId="165" fontId="0" fillId="3" borderId="9" xfId="0" applyNumberFormat="1" applyFill="1" applyBorder="1" applyAlignment="1" applyProtection="1">
      <alignment vertical="center" wrapText="1"/>
      <protection locked="0"/>
    </xf>
    <xf numFmtId="1" fontId="0" fillId="3" borderId="9" xfId="0" applyNumberFormat="1" applyFill="1" applyBorder="1" applyAlignment="1" applyProtection="1">
      <alignment vertical="center" wrapText="1"/>
      <protection locked="0"/>
    </xf>
    <xf numFmtId="0" fontId="0" fillId="0" borderId="8" xfId="0" applyFill="1" applyBorder="1" applyAlignment="1" applyProtection="1">
      <alignment vertical="center" wrapText="1"/>
      <protection locked="0"/>
    </xf>
    <xf numFmtId="0" fontId="0" fillId="3" borderId="9" xfId="0" applyNumberFormat="1" applyFill="1" applyBorder="1" applyAlignment="1" applyProtection="1">
      <alignment horizontal="center" vertical="center" wrapText="1"/>
      <protection locked="0"/>
    </xf>
    <xf numFmtId="0" fontId="0" fillId="3" borderId="9" xfId="0" applyNumberFormat="1" applyFill="1" applyBorder="1" applyAlignment="1" applyProtection="1">
      <alignment vertical="center" wrapText="1"/>
      <protection locked="0"/>
    </xf>
    <xf numFmtId="0" fontId="0" fillId="0" borderId="9" xfId="0" applyNumberFormat="1" applyFill="1" applyBorder="1" applyAlignment="1" applyProtection="1">
      <alignment vertical="center" wrapText="1"/>
      <protection locked="0"/>
    </xf>
    <xf numFmtId="0" fontId="0" fillId="3" borderId="2" xfId="0" applyNumberFormat="1" applyFill="1" applyBorder="1" applyAlignment="1" applyProtection="1">
      <alignment horizontal="center" vertical="center" wrapText="1"/>
      <protection locked="0"/>
    </xf>
    <xf numFmtId="0" fontId="0" fillId="0" borderId="9" xfId="0" applyBorder="1" applyAlignment="1">
      <alignment horizontal="center" vertical="center"/>
    </xf>
    <xf numFmtId="0" fontId="0" fillId="3" borderId="2" xfId="0" applyFill="1" applyBorder="1" applyAlignment="1" applyProtection="1">
      <alignment horizontal="left" vertical="center" wrapText="1"/>
      <protection locked="0"/>
    </xf>
    <xf numFmtId="0" fontId="0" fillId="0" borderId="8" xfId="0" applyBorder="1" applyAlignment="1">
      <alignment horizontal="center"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9" xfId="0" applyBorder="1" applyAlignment="1">
      <alignment vertical="center"/>
    </xf>
    <xf numFmtId="0" fontId="0" fillId="0" borderId="9" xfId="0" applyFill="1" applyBorder="1" applyAlignment="1">
      <alignment vertical="center" wrapText="1"/>
    </xf>
    <xf numFmtId="0" fontId="0" fillId="0" borderId="2" xfId="0" applyFill="1" applyBorder="1" applyAlignment="1" applyProtection="1">
      <alignment horizontal="justify" vertical="center" wrapText="1"/>
      <protection locked="0"/>
    </xf>
    <xf numFmtId="0" fontId="0" fillId="0" borderId="2" xfId="0" applyFill="1" applyBorder="1" applyAlignment="1" applyProtection="1">
      <alignment horizontal="left" vertical="center" wrapText="1"/>
      <protection locked="0"/>
    </xf>
    <xf numFmtId="0" fontId="0" fillId="0" borderId="9" xfId="0" applyBorder="1" applyAlignment="1">
      <alignment horizontal="center" vertical="center" wrapText="1"/>
    </xf>
    <xf numFmtId="0" fontId="0" fillId="0" borderId="7" xfId="0" applyBorder="1" applyAlignment="1">
      <alignment horizontal="center" vertical="center" wrapText="1"/>
    </xf>
    <xf numFmtId="1" fontId="0" fillId="3" borderId="8" xfId="0" applyNumberFormat="1" applyFill="1" applyBorder="1" applyAlignment="1" applyProtection="1">
      <alignment horizontal="center" vertical="center" wrapText="1"/>
      <protection locked="0"/>
    </xf>
    <xf numFmtId="164" fontId="0" fillId="0" borderId="9" xfId="0" applyNumberFormat="1" applyFill="1" applyBorder="1" applyAlignment="1" applyProtection="1">
      <alignment vertical="center" wrapText="1"/>
      <protection locked="0"/>
    </xf>
    <xf numFmtId="14" fontId="0" fillId="3" borderId="2" xfId="0" applyNumberFormat="1" applyFill="1" applyBorder="1" applyAlignment="1" applyProtection="1">
      <alignment horizontal="justify" vertical="center" wrapText="1"/>
      <protection locked="0"/>
    </xf>
    <xf numFmtId="1" fontId="0" fillId="3" borderId="2" xfId="0" applyNumberFormat="1" applyFill="1" applyBorder="1" applyAlignment="1" applyProtection="1">
      <alignment horizontal="center" vertical="center" wrapText="1"/>
      <protection locked="0"/>
    </xf>
    <xf numFmtId="164" fontId="0" fillId="0" borderId="2" xfId="0" applyNumberFormat="1" applyFill="1" applyBorder="1" applyAlignment="1" applyProtection="1">
      <alignment vertical="center" wrapText="1"/>
      <protection locked="0"/>
    </xf>
    <xf numFmtId="164" fontId="0" fillId="3" borderId="2" xfId="0" applyNumberFormat="1" applyFill="1" applyBorder="1" applyAlignment="1" applyProtection="1">
      <alignment horizontal="center" vertical="center"/>
      <protection locked="0"/>
    </xf>
    <xf numFmtId="164" fontId="0" fillId="4" borderId="9" xfId="0" applyNumberFormat="1" applyFill="1" applyBorder="1" applyAlignment="1" applyProtection="1">
      <alignment horizontal="center" vertical="center" wrapText="1"/>
      <protection locked="0"/>
    </xf>
    <xf numFmtId="1" fontId="0" fillId="3" borderId="9" xfId="0" applyNumberFormat="1" applyFill="1" applyBorder="1" applyAlignment="1" applyProtection="1">
      <alignment horizontal="center" vertical="center"/>
      <protection locked="0"/>
    </xf>
    <xf numFmtId="9" fontId="0" fillId="5" borderId="9" xfId="0" applyNumberFormat="1" applyFill="1" applyBorder="1" applyAlignment="1" applyProtection="1">
      <alignment horizontal="center" vertical="center"/>
      <protection locked="0"/>
    </xf>
    <xf numFmtId="1" fontId="0" fillId="3" borderId="2" xfId="0" applyNumberFormat="1" applyFill="1" applyBorder="1" applyAlignment="1" applyProtection="1">
      <alignment horizontal="center" vertical="center"/>
      <protection locked="0"/>
    </xf>
    <xf numFmtId="164" fontId="0" fillId="4" borderId="9" xfId="0" applyNumberFormat="1" applyFill="1" applyBorder="1" applyAlignment="1" applyProtection="1">
      <alignment horizontal="center" vertical="center"/>
      <protection locked="0"/>
    </xf>
    <xf numFmtId="9" fontId="0" fillId="6" borderId="9" xfId="0" applyNumberFormat="1" applyFill="1" applyBorder="1" applyAlignment="1" applyProtection="1">
      <alignment horizontal="center" vertical="center"/>
      <protection locked="0"/>
    </xf>
    <xf numFmtId="9" fontId="3" fillId="5" borderId="9" xfId="0" applyNumberFormat="1" applyFont="1" applyFill="1" applyBorder="1" applyAlignment="1" applyProtection="1">
      <alignment horizontal="center" vertical="center"/>
      <protection locked="0"/>
    </xf>
    <xf numFmtId="1" fontId="0" fillId="3" borderId="2" xfId="0" applyNumberFormat="1" applyFill="1" applyBorder="1" applyAlignment="1" applyProtection="1">
      <alignment horizontal="justify" vertical="center" wrapText="1"/>
      <protection locked="0"/>
    </xf>
    <xf numFmtId="9" fontId="0" fillId="3" borderId="2" xfId="1" applyFont="1" applyFill="1" applyBorder="1" applyAlignment="1" applyProtection="1">
      <alignment horizontal="center" vertical="center" wrapText="1"/>
      <protection locked="0"/>
    </xf>
    <xf numFmtId="9" fontId="0" fillId="3" borderId="2" xfId="1" applyFont="1" applyFill="1" applyBorder="1" applyAlignment="1" applyProtection="1">
      <alignment horizontal="center" vertical="center"/>
      <protection locked="0"/>
    </xf>
    <xf numFmtId="164" fontId="3" fillId="0" borderId="9" xfId="0" applyNumberFormat="1" applyFont="1" applyFill="1" applyBorder="1" applyAlignment="1" applyProtection="1">
      <alignment horizontal="center" vertical="center" wrapText="1"/>
      <protection locked="0"/>
    </xf>
    <xf numFmtId="0" fontId="2" fillId="3" borderId="9" xfId="0" applyFont="1" applyFill="1" applyBorder="1" applyAlignment="1" applyProtection="1">
      <alignment horizontal="justify" vertical="center" wrapText="1"/>
      <protection locked="0"/>
    </xf>
    <xf numFmtId="164" fontId="1" fillId="0" borderId="9" xfId="0" applyNumberFormat="1" applyFont="1" applyFill="1" applyBorder="1" applyAlignment="1" applyProtection="1">
      <alignment vertical="center" wrapText="1"/>
      <protection locked="0"/>
    </xf>
    <xf numFmtId="164" fontId="1" fillId="0" borderId="9" xfId="0" applyNumberFormat="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xf>
    <xf numFmtId="0" fontId="0" fillId="0" borderId="0" xfId="0"/>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1004"/>
  <sheetViews>
    <sheetView tabSelected="1" topLeftCell="K1" workbookViewId="0">
      <pane ySplit="10" topLeftCell="A33" activePane="bottomLeft" state="frozen"/>
      <selection activeCell="B1" sqref="B1"/>
      <selection pane="bottomLeft" activeCell="M33" sqref="M33"/>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26.5703125" customWidth="1"/>
    <col min="16" max="255" width="8" customWidth="1"/>
  </cols>
  <sheetData>
    <row r="1" spans="1:15" x14ac:dyDescent="0.25">
      <c r="B1" s="1" t="s">
        <v>0</v>
      </c>
      <c r="C1" s="1">
        <v>53</v>
      </c>
      <c r="D1" s="73" t="s">
        <v>1</v>
      </c>
      <c r="E1" s="74"/>
      <c r="F1" s="74"/>
      <c r="G1" s="74"/>
    </row>
    <row r="2" spans="1:15" x14ac:dyDescent="0.25">
      <c r="B2" s="1" t="s">
        <v>2</v>
      </c>
      <c r="C2" s="1">
        <v>400</v>
      </c>
      <c r="D2" s="73" t="s">
        <v>3</v>
      </c>
      <c r="E2" s="74"/>
      <c r="F2" s="74"/>
      <c r="G2" s="74"/>
    </row>
    <row r="3" spans="1:15" x14ac:dyDescent="0.25">
      <c r="B3" s="1" t="s">
        <v>4</v>
      </c>
      <c r="C3" s="1">
        <v>1</v>
      </c>
    </row>
    <row r="4" spans="1:15" x14ac:dyDescent="0.25">
      <c r="B4" s="1" t="s">
        <v>5</v>
      </c>
      <c r="C4" s="1">
        <v>429</v>
      </c>
    </row>
    <row r="5" spans="1:15" x14ac:dyDescent="0.25">
      <c r="B5" s="1" t="s">
        <v>6</v>
      </c>
      <c r="C5" s="3">
        <v>43100</v>
      </c>
    </row>
    <row r="6" spans="1:15" x14ac:dyDescent="0.25">
      <c r="B6" s="1" t="s">
        <v>7</v>
      </c>
      <c r="C6" s="1">
        <v>6</v>
      </c>
      <c r="D6" s="1" t="s">
        <v>8</v>
      </c>
    </row>
    <row r="8" spans="1:15" x14ac:dyDescent="0.25">
      <c r="A8" s="1" t="s">
        <v>9</v>
      </c>
      <c r="B8" s="73" t="s">
        <v>10</v>
      </c>
      <c r="C8" s="74"/>
      <c r="D8" s="74"/>
      <c r="E8" s="74"/>
      <c r="F8" s="74"/>
      <c r="G8" s="74"/>
      <c r="H8" s="74"/>
      <c r="I8" s="74"/>
      <c r="J8" s="74"/>
      <c r="K8" s="74"/>
      <c r="L8" s="74"/>
      <c r="M8" s="74"/>
      <c r="N8" s="74"/>
      <c r="O8" s="74"/>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80.75" thickBot="1" x14ac:dyDescent="0.3">
      <c r="A11" s="4">
        <v>1</v>
      </c>
      <c r="B11" s="5" t="s">
        <v>24</v>
      </c>
      <c r="C11" s="2" t="s">
        <v>26</v>
      </c>
      <c r="D11" s="18">
        <v>1</v>
      </c>
      <c r="E11" s="19" t="s">
        <v>52</v>
      </c>
      <c r="F11" s="19" t="s">
        <v>53</v>
      </c>
      <c r="G11" s="19" t="s">
        <v>54</v>
      </c>
      <c r="H11" s="19" t="s">
        <v>55</v>
      </c>
      <c r="I11" s="20" t="s">
        <v>56</v>
      </c>
      <c r="J11" s="21">
        <v>1</v>
      </c>
      <c r="K11" s="22">
        <v>42710</v>
      </c>
      <c r="L11" s="59">
        <v>42993</v>
      </c>
      <c r="M11" s="60">
        <v>40</v>
      </c>
      <c r="N11" s="61">
        <v>1</v>
      </c>
      <c r="O11" s="20" t="s">
        <v>191</v>
      </c>
    </row>
    <row r="12" spans="1:15" ht="210.75" thickBot="1" x14ac:dyDescent="0.3">
      <c r="A12" s="17">
        <v>2</v>
      </c>
      <c r="B12" s="6" t="s">
        <v>27</v>
      </c>
      <c r="C12" s="2" t="s">
        <v>26</v>
      </c>
      <c r="D12" s="23">
        <v>2</v>
      </c>
      <c r="E12" s="24" t="s">
        <v>57</v>
      </c>
      <c r="F12" s="25" t="s">
        <v>58</v>
      </c>
      <c r="G12" s="25" t="s">
        <v>59</v>
      </c>
      <c r="H12" s="26" t="s">
        <v>60</v>
      </c>
      <c r="I12" s="18" t="s">
        <v>61</v>
      </c>
      <c r="J12" s="27">
        <v>1</v>
      </c>
      <c r="K12" s="22">
        <v>42713</v>
      </c>
      <c r="L12" s="59">
        <v>42916</v>
      </c>
      <c r="M12" s="62">
        <v>29</v>
      </c>
      <c r="N12" s="61">
        <v>1</v>
      </c>
      <c r="O12" s="20" t="s">
        <v>180</v>
      </c>
    </row>
    <row r="13" spans="1:15" ht="180.75" thickBot="1" x14ac:dyDescent="0.3">
      <c r="A13" s="7">
        <v>3</v>
      </c>
      <c r="B13" s="6" t="s">
        <v>28</v>
      </c>
      <c r="C13" s="2" t="s">
        <v>26</v>
      </c>
      <c r="D13" s="18">
        <v>3</v>
      </c>
      <c r="E13" s="28" t="s">
        <v>62</v>
      </c>
      <c r="F13" s="28" t="s">
        <v>63</v>
      </c>
      <c r="G13" s="28" t="s">
        <v>64</v>
      </c>
      <c r="H13" s="24" t="s">
        <v>65</v>
      </c>
      <c r="I13" s="24" t="s">
        <v>66</v>
      </c>
      <c r="J13" s="29">
        <v>3</v>
      </c>
      <c r="K13" s="22">
        <v>42788</v>
      </c>
      <c r="L13" s="63">
        <v>43098</v>
      </c>
      <c r="M13" s="56">
        <v>45</v>
      </c>
      <c r="N13" s="61">
        <v>1</v>
      </c>
      <c r="O13" s="70" t="s">
        <v>192</v>
      </c>
    </row>
    <row r="14" spans="1:15" ht="270.75" thickBot="1" x14ac:dyDescent="0.3">
      <c r="A14" s="7">
        <v>4</v>
      </c>
      <c r="B14" s="8" t="s">
        <v>29</v>
      </c>
      <c r="C14" s="2" t="s">
        <v>26</v>
      </c>
      <c r="D14" s="30">
        <v>4</v>
      </c>
      <c r="E14" s="31" t="s">
        <v>67</v>
      </c>
      <c r="F14" s="32" t="s">
        <v>68</v>
      </c>
      <c r="G14" s="31" t="s">
        <v>69</v>
      </c>
      <c r="H14" s="33" t="s">
        <v>70</v>
      </c>
      <c r="I14" s="24" t="s">
        <v>71</v>
      </c>
      <c r="J14" s="23">
        <v>1</v>
      </c>
      <c r="K14" s="22">
        <v>42716</v>
      </c>
      <c r="L14" s="63">
        <v>42727</v>
      </c>
      <c r="M14" s="62">
        <v>2</v>
      </c>
      <c r="N14" s="61">
        <v>1</v>
      </c>
      <c r="O14" s="24" t="s">
        <v>181</v>
      </c>
    </row>
    <row r="15" spans="1:15" ht="255.75" thickBot="1" x14ac:dyDescent="0.3">
      <c r="A15" s="7">
        <v>5</v>
      </c>
      <c r="B15" s="8" t="s">
        <v>30</v>
      </c>
      <c r="C15" s="2" t="s">
        <v>26</v>
      </c>
      <c r="D15" s="18">
        <v>5</v>
      </c>
      <c r="E15" s="19" t="s">
        <v>72</v>
      </c>
      <c r="F15" s="19" t="s">
        <v>73</v>
      </c>
      <c r="G15" s="19" t="s">
        <v>74</v>
      </c>
      <c r="H15" s="24" t="s">
        <v>75</v>
      </c>
      <c r="I15" s="24" t="s">
        <v>76</v>
      </c>
      <c r="J15" s="23">
        <v>6</v>
      </c>
      <c r="K15" s="22">
        <v>42710</v>
      </c>
      <c r="L15" s="63">
        <v>42916</v>
      </c>
      <c r="M15" s="62">
        <v>30</v>
      </c>
      <c r="N15" s="61">
        <v>1</v>
      </c>
      <c r="O15" s="24" t="s">
        <v>182</v>
      </c>
    </row>
    <row r="16" spans="1:15" ht="210.75" thickBot="1" x14ac:dyDescent="0.3">
      <c r="A16" s="7">
        <v>6</v>
      </c>
      <c r="B16" s="8" t="s">
        <v>31</v>
      </c>
      <c r="C16" s="2" t="s">
        <v>26</v>
      </c>
      <c r="D16" s="18">
        <v>6</v>
      </c>
      <c r="E16" s="19" t="s">
        <v>77</v>
      </c>
      <c r="F16" s="19" t="s">
        <v>78</v>
      </c>
      <c r="G16" s="19" t="s">
        <v>79</v>
      </c>
      <c r="H16" s="24" t="s">
        <v>80</v>
      </c>
      <c r="I16" s="24" t="s">
        <v>81</v>
      </c>
      <c r="J16" s="34">
        <v>5</v>
      </c>
      <c r="K16" s="22">
        <v>42710</v>
      </c>
      <c r="L16" s="63">
        <v>42916</v>
      </c>
      <c r="M16" s="62">
        <v>30</v>
      </c>
      <c r="N16" s="61">
        <v>1</v>
      </c>
      <c r="O16" s="20" t="s">
        <v>183</v>
      </c>
    </row>
    <row r="17" spans="1:15" ht="210.75" thickBot="1" x14ac:dyDescent="0.3">
      <c r="A17" s="9">
        <v>7</v>
      </c>
      <c r="B17" s="10" t="s">
        <v>32</v>
      </c>
      <c r="C17" s="2" t="s">
        <v>26</v>
      </c>
      <c r="D17" s="27">
        <v>7</v>
      </c>
      <c r="E17" s="35" t="s">
        <v>82</v>
      </c>
      <c r="F17" s="36" t="s">
        <v>83</v>
      </c>
      <c r="G17" s="31" t="s">
        <v>84</v>
      </c>
      <c r="H17" s="24" t="s">
        <v>85</v>
      </c>
      <c r="I17" s="24" t="s">
        <v>86</v>
      </c>
      <c r="J17" s="34">
        <v>5</v>
      </c>
      <c r="K17" s="22">
        <v>42716</v>
      </c>
      <c r="L17" s="63">
        <v>42916</v>
      </c>
      <c r="M17" s="62">
        <v>29</v>
      </c>
      <c r="N17" s="64">
        <v>1</v>
      </c>
      <c r="O17" s="49" t="s">
        <v>184</v>
      </c>
    </row>
    <row r="18" spans="1:15" ht="270.75" thickBot="1" x14ac:dyDescent="0.3">
      <c r="A18" s="11">
        <v>8</v>
      </c>
      <c r="B18" s="12" t="s">
        <v>33</v>
      </c>
      <c r="C18" s="2" t="s">
        <v>26</v>
      </c>
      <c r="D18" s="30">
        <v>8</v>
      </c>
      <c r="E18" s="31" t="s">
        <v>87</v>
      </c>
      <c r="F18" s="37" t="s">
        <v>88</v>
      </c>
      <c r="G18" s="31" t="s">
        <v>89</v>
      </c>
      <c r="H18" s="24" t="s">
        <v>90</v>
      </c>
      <c r="I18" s="24" t="s">
        <v>91</v>
      </c>
      <c r="J18" s="34">
        <v>2</v>
      </c>
      <c r="K18" s="22">
        <v>42737</v>
      </c>
      <c r="L18" s="63">
        <v>42916</v>
      </c>
      <c r="M18" s="23">
        <v>26</v>
      </c>
      <c r="N18" s="61">
        <v>1</v>
      </c>
      <c r="O18" s="49" t="s">
        <v>185</v>
      </c>
    </row>
    <row r="19" spans="1:15" ht="195.75" thickBot="1" x14ac:dyDescent="0.3">
      <c r="A19" s="11">
        <v>9</v>
      </c>
      <c r="B19" s="13" t="s">
        <v>34</v>
      </c>
      <c r="C19" s="2" t="s">
        <v>26</v>
      </c>
      <c r="D19" s="38">
        <v>9</v>
      </c>
      <c r="E19" s="39" t="s">
        <v>92</v>
      </c>
      <c r="F19" s="40" t="s">
        <v>93</v>
      </c>
      <c r="G19" s="39" t="s">
        <v>94</v>
      </c>
      <c r="H19" s="24" t="s">
        <v>95</v>
      </c>
      <c r="I19" s="24" t="s">
        <v>96</v>
      </c>
      <c r="J19" s="41">
        <v>2</v>
      </c>
      <c r="K19" s="22">
        <v>42737</v>
      </c>
      <c r="L19" s="63">
        <v>42947</v>
      </c>
      <c r="M19" s="23">
        <v>30</v>
      </c>
      <c r="N19" s="65">
        <v>1</v>
      </c>
      <c r="O19" s="49" t="s">
        <v>193</v>
      </c>
    </row>
    <row r="20" spans="1:15" ht="225.75" thickBot="1" x14ac:dyDescent="0.3">
      <c r="A20" s="9">
        <v>10</v>
      </c>
      <c r="B20" s="13" t="s">
        <v>35</v>
      </c>
      <c r="C20" s="2" t="s">
        <v>26</v>
      </c>
      <c r="D20" s="18">
        <v>10</v>
      </c>
      <c r="E20" s="19" t="s">
        <v>97</v>
      </c>
      <c r="F20" s="19" t="s">
        <v>98</v>
      </c>
      <c r="G20" s="19" t="s">
        <v>99</v>
      </c>
      <c r="H20" s="24" t="s">
        <v>100</v>
      </c>
      <c r="I20" s="24" t="s">
        <v>101</v>
      </c>
      <c r="J20" s="41">
        <v>5</v>
      </c>
      <c r="K20" s="22">
        <v>42737</v>
      </c>
      <c r="L20" s="63">
        <v>43039</v>
      </c>
      <c r="M20" s="23">
        <v>44</v>
      </c>
      <c r="N20" s="61">
        <v>1</v>
      </c>
      <c r="O20" s="24" t="s">
        <v>194</v>
      </c>
    </row>
    <row r="21" spans="1:15" ht="210.75" thickBot="1" x14ac:dyDescent="0.3">
      <c r="A21" s="9">
        <v>11</v>
      </c>
      <c r="B21" s="13" t="s">
        <v>36</v>
      </c>
      <c r="C21" s="2" t="s">
        <v>26</v>
      </c>
      <c r="D21" s="38">
        <v>11</v>
      </c>
      <c r="E21" s="39" t="s">
        <v>102</v>
      </c>
      <c r="F21" s="39" t="s">
        <v>98</v>
      </c>
      <c r="G21" s="39" t="s">
        <v>103</v>
      </c>
      <c r="H21" s="24" t="s">
        <v>104</v>
      </c>
      <c r="I21" s="24" t="s">
        <v>105</v>
      </c>
      <c r="J21" s="41">
        <v>2</v>
      </c>
      <c r="K21" s="22">
        <v>42747</v>
      </c>
      <c r="L21" s="63">
        <v>42947</v>
      </c>
      <c r="M21" s="29">
        <v>28</v>
      </c>
      <c r="N21" s="61">
        <v>1</v>
      </c>
      <c r="O21" s="24" t="s">
        <v>195</v>
      </c>
    </row>
    <row r="22" spans="1:15" ht="210.75" thickBot="1" x14ac:dyDescent="0.3">
      <c r="A22" s="9">
        <v>12</v>
      </c>
      <c r="B22" s="13" t="s">
        <v>37</v>
      </c>
      <c r="C22" s="2" t="s">
        <v>26</v>
      </c>
      <c r="D22" s="42">
        <v>12</v>
      </c>
      <c r="E22" s="19" t="s">
        <v>106</v>
      </c>
      <c r="F22" s="19" t="s">
        <v>107</v>
      </c>
      <c r="G22" s="19" t="s">
        <v>108</v>
      </c>
      <c r="H22" s="24" t="s">
        <v>109</v>
      </c>
      <c r="I22" s="43" t="s">
        <v>110</v>
      </c>
      <c r="J22" s="34">
        <v>4</v>
      </c>
      <c r="K22" s="22">
        <v>42716</v>
      </c>
      <c r="L22" s="63">
        <v>43099</v>
      </c>
      <c r="M22" s="23">
        <v>55</v>
      </c>
      <c r="N22" s="61">
        <v>1</v>
      </c>
      <c r="O22" s="24" t="s">
        <v>196</v>
      </c>
    </row>
    <row r="23" spans="1:15" ht="225.75" thickBot="1" x14ac:dyDescent="0.3">
      <c r="A23" s="9">
        <v>13</v>
      </c>
      <c r="B23" s="13" t="s">
        <v>38</v>
      </c>
      <c r="C23" s="2" t="s">
        <v>26</v>
      </c>
      <c r="D23" s="44">
        <v>13</v>
      </c>
      <c r="E23" s="45" t="s">
        <v>111</v>
      </c>
      <c r="F23" s="45" t="s">
        <v>112</v>
      </c>
      <c r="G23" s="45" t="s">
        <v>113</v>
      </c>
      <c r="H23" s="24" t="s">
        <v>114</v>
      </c>
      <c r="I23" s="43" t="s">
        <v>115</v>
      </c>
      <c r="J23" s="41">
        <v>4</v>
      </c>
      <c r="K23" s="22">
        <v>42755</v>
      </c>
      <c r="L23" s="71" t="s">
        <v>201</v>
      </c>
      <c r="M23" s="62">
        <v>14</v>
      </c>
      <c r="N23" s="64">
        <v>1</v>
      </c>
      <c r="O23" s="24" t="s">
        <v>186</v>
      </c>
    </row>
    <row r="24" spans="1:15" ht="210.75" thickBot="1" x14ac:dyDescent="0.3">
      <c r="A24" s="9">
        <v>14</v>
      </c>
      <c r="B24" s="14" t="s">
        <v>39</v>
      </c>
      <c r="C24" s="2" t="s">
        <v>26</v>
      </c>
      <c r="D24" s="18">
        <v>14</v>
      </c>
      <c r="E24" s="19" t="s">
        <v>116</v>
      </c>
      <c r="F24" s="19" t="s">
        <v>117</v>
      </c>
      <c r="G24" s="19" t="s">
        <v>118</v>
      </c>
      <c r="H24" s="24" t="s">
        <v>119</v>
      </c>
      <c r="I24" s="43" t="s">
        <v>120</v>
      </c>
      <c r="J24" s="41">
        <v>2</v>
      </c>
      <c r="K24" s="22">
        <v>42705</v>
      </c>
      <c r="L24" s="63">
        <v>42735</v>
      </c>
      <c r="M24" s="62">
        <v>4</v>
      </c>
      <c r="N24" s="61">
        <v>1</v>
      </c>
      <c r="O24" s="29" t="s">
        <v>181</v>
      </c>
    </row>
    <row r="25" spans="1:15" ht="210.75" thickBot="1" x14ac:dyDescent="0.3">
      <c r="A25" s="9">
        <v>15</v>
      </c>
      <c r="B25" s="14" t="s">
        <v>40</v>
      </c>
      <c r="C25" s="2" t="s">
        <v>26</v>
      </c>
      <c r="D25" s="18">
        <v>15</v>
      </c>
      <c r="E25" s="46" t="s">
        <v>121</v>
      </c>
      <c r="F25" s="47" t="s">
        <v>122</v>
      </c>
      <c r="G25" s="48" t="s">
        <v>123</v>
      </c>
      <c r="H25" s="24" t="s">
        <v>124</v>
      </c>
      <c r="I25" s="43" t="s">
        <v>125</v>
      </c>
      <c r="J25" s="41">
        <v>4</v>
      </c>
      <c r="K25" s="14" t="s">
        <v>202</v>
      </c>
      <c r="L25" s="14">
        <v>43291</v>
      </c>
      <c r="M25" s="29">
        <v>84</v>
      </c>
      <c r="N25" s="61">
        <v>0.4</v>
      </c>
      <c r="O25" s="29" t="s">
        <v>197</v>
      </c>
    </row>
    <row r="26" spans="1:15" ht="255.75" thickBot="1" x14ac:dyDescent="0.3">
      <c r="A26" s="9">
        <v>16</v>
      </c>
      <c r="B26" s="14" t="s">
        <v>41</v>
      </c>
      <c r="C26" s="2" t="s">
        <v>26</v>
      </c>
      <c r="D26" s="42">
        <v>16</v>
      </c>
      <c r="E26" s="46" t="s">
        <v>126</v>
      </c>
      <c r="F26" s="46" t="s">
        <v>127</v>
      </c>
      <c r="G26" s="46" t="s">
        <v>128</v>
      </c>
      <c r="H26" s="24" t="s">
        <v>129</v>
      </c>
      <c r="I26" s="43" t="s">
        <v>130</v>
      </c>
      <c r="J26" s="41">
        <v>4</v>
      </c>
      <c r="K26" s="22">
        <v>42710</v>
      </c>
      <c r="L26" s="14">
        <v>42874</v>
      </c>
      <c r="M26" s="23">
        <v>24</v>
      </c>
      <c r="N26" s="61">
        <v>1</v>
      </c>
      <c r="O26" s="29" t="s">
        <v>187</v>
      </c>
    </row>
    <row r="27" spans="1:15" ht="255.75" thickBot="1" x14ac:dyDescent="0.3">
      <c r="A27" s="9">
        <v>17</v>
      </c>
      <c r="B27" s="14" t="s">
        <v>42</v>
      </c>
      <c r="C27" s="2" t="s">
        <v>26</v>
      </c>
      <c r="D27" s="42">
        <v>17</v>
      </c>
      <c r="E27" s="46" t="s">
        <v>131</v>
      </c>
      <c r="F27" s="46" t="s">
        <v>127</v>
      </c>
      <c r="G27" s="46" t="s">
        <v>132</v>
      </c>
      <c r="H27" s="24" t="s">
        <v>133</v>
      </c>
      <c r="I27" s="43" t="s">
        <v>134</v>
      </c>
      <c r="J27" s="41">
        <v>6</v>
      </c>
      <c r="K27" s="22">
        <v>42710</v>
      </c>
      <c r="L27" s="14">
        <v>42874</v>
      </c>
      <c r="M27" s="23">
        <v>24</v>
      </c>
      <c r="N27" s="61">
        <v>1</v>
      </c>
      <c r="O27" s="29" t="s">
        <v>187</v>
      </c>
    </row>
    <row r="28" spans="1:15" ht="195.75" thickBot="1" x14ac:dyDescent="0.3">
      <c r="A28" s="9">
        <v>18</v>
      </c>
      <c r="B28" s="14" t="s">
        <v>43</v>
      </c>
      <c r="C28" s="2" t="s">
        <v>26</v>
      </c>
      <c r="D28" s="42">
        <v>18</v>
      </c>
      <c r="E28" s="46" t="s">
        <v>135</v>
      </c>
      <c r="F28" s="46" t="s">
        <v>136</v>
      </c>
      <c r="G28" s="48" t="s">
        <v>137</v>
      </c>
      <c r="H28" s="24" t="s">
        <v>138</v>
      </c>
      <c r="I28" s="43" t="s">
        <v>139</v>
      </c>
      <c r="J28" s="41">
        <v>8</v>
      </c>
      <c r="K28" s="22">
        <v>42716</v>
      </c>
      <c r="L28" s="14">
        <v>43069</v>
      </c>
      <c r="M28" s="62">
        <v>51</v>
      </c>
      <c r="N28" s="61">
        <v>1</v>
      </c>
      <c r="O28" s="49" t="s">
        <v>199</v>
      </c>
    </row>
    <row r="29" spans="1:15" ht="240.75" thickBot="1" x14ac:dyDescent="0.3">
      <c r="A29" s="9">
        <v>19</v>
      </c>
      <c r="B29" s="14" t="s">
        <v>44</v>
      </c>
      <c r="C29" s="2" t="s">
        <v>26</v>
      </c>
      <c r="D29" s="42">
        <v>19</v>
      </c>
      <c r="E29" s="46" t="s">
        <v>140</v>
      </c>
      <c r="F29" s="46" t="s">
        <v>141</v>
      </c>
      <c r="G29" s="46" t="s">
        <v>142</v>
      </c>
      <c r="H29" s="24" t="s">
        <v>143</v>
      </c>
      <c r="I29" s="43" t="s">
        <v>144</v>
      </c>
      <c r="J29" s="41">
        <v>5</v>
      </c>
      <c r="K29" s="22">
        <v>42710</v>
      </c>
      <c r="L29" s="69">
        <v>42885</v>
      </c>
      <c r="M29" s="62">
        <v>23</v>
      </c>
      <c r="N29" s="61">
        <v>1</v>
      </c>
      <c r="O29" s="66" t="s">
        <v>188</v>
      </c>
    </row>
    <row r="30" spans="1:15" ht="180.75" thickBot="1" x14ac:dyDescent="0.3">
      <c r="A30" s="9">
        <v>20</v>
      </c>
      <c r="B30" s="14" t="s">
        <v>45</v>
      </c>
      <c r="C30" s="2" t="s">
        <v>26</v>
      </c>
      <c r="D30" s="42">
        <v>20</v>
      </c>
      <c r="E30" s="46" t="s">
        <v>145</v>
      </c>
      <c r="F30" s="46" t="s">
        <v>146</v>
      </c>
      <c r="G30" s="48" t="s">
        <v>147</v>
      </c>
      <c r="H30" s="24" t="s">
        <v>148</v>
      </c>
      <c r="I30" s="43" t="s">
        <v>149</v>
      </c>
      <c r="J30" s="41">
        <v>3</v>
      </c>
      <c r="K30" s="22">
        <v>42714</v>
      </c>
      <c r="L30" s="63">
        <v>42825</v>
      </c>
      <c r="M30" s="62">
        <v>16</v>
      </c>
      <c r="N30" s="61">
        <v>1</v>
      </c>
      <c r="O30" s="29" t="s">
        <v>181</v>
      </c>
    </row>
    <row r="31" spans="1:15" ht="195.75" thickBot="1" x14ac:dyDescent="0.3">
      <c r="A31" s="9">
        <v>21</v>
      </c>
      <c r="B31" s="14" t="s">
        <v>46</v>
      </c>
      <c r="C31" s="2" t="s">
        <v>26</v>
      </c>
      <c r="D31" s="42">
        <v>21</v>
      </c>
      <c r="E31" s="46" t="s">
        <v>150</v>
      </c>
      <c r="F31" s="46" t="s">
        <v>151</v>
      </c>
      <c r="G31" s="46" t="s">
        <v>152</v>
      </c>
      <c r="H31" s="49" t="s">
        <v>153</v>
      </c>
      <c r="I31" s="50" t="s">
        <v>154</v>
      </c>
      <c r="J31" s="41">
        <v>5</v>
      </c>
      <c r="K31" s="22">
        <v>42710</v>
      </c>
      <c r="L31" s="14">
        <v>43100</v>
      </c>
      <c r="M31" s="62">
        <v>57</v>
      </c>
      <c r="N31" s="61">
        <v>1</v>
      </c>
      <c r="O31" s="49" t="s">
        <v>200</v>
      </c>
    </row>
    <row r="32" spans="1:15" ht="195.75" thickBot="1" x14ac:dyDescent="0.3">
      <c r="A32" s="9">
        <v>22</v>
      </c>
      <c r="B32" s="15" t="s">
        <v>47</v>
      </c>
      <c r="C32" s="2" t="s">
        <v>26</v>
      </c>
      <c r="D32" s="51">
        <v>22</v>
      </c>
      <c r="E32" s="46" t="s">
        <v>155</v>
      </c>
      <c r="F32" s="46" t="s">
        <v>156</v>
      </c>
      <c r="G32" s="46" t="s">
        <v>157</v>
      </c>
      <c r="H32" s="49" t="s">
        <v>158</v>
      </c>
      <c r="I32" s="50" t="s">
        <v>159</v>
      </c>
      <c r="J32" s="41">
        <v>11</v>
      </c>
      <c r="K32" s="22">
        <v>42710</v>
      </c>
      <c r="L32" s="63">
        <v>43465</v>
      </c>
      <c r="M32" s="62">
        <v>107</v>
      </c>
      <c r="N32" s="61">
        <v>0.6</v>
      </c>
      <c r="O32" s="66" t="s">
        <v>198</v>
      </c>
    </row>
    <row r="33" spans="1:15" ht="240.75" thickBot="1" x14ac:dyDescent="0.3">
      <c r="A33" s="9">
        <v>23</v>
      </c>
      <c r="B33" s="15" t="s">
        <v>48</v>
      </c>
      <c r="C33" s="2" t="s">
        <v>26</v>
      </c>
      <c r="D33" s="52">
        <v>23</v>
      </c>
      <c r="E33" s="46" t="s">
        <v>160</v>
      </c>
      <c r="F33" s="46" t="s">
        <v>161</v>
      </c>
      <c r="G33" s="46" t="s">
        <v>162</v>
      </c>
      <c r="H33" s="49" t="s">
        <v>163</v>
      </c>
      <c r="I33" s="50" t="s">
        <v>164</v>
      </c>
      <c r="J33" s="41">
        <v>8</v>
      </c>
      <c r="K33" s="22">
        <v>42706</v>
      </c>
      <c r="L33" s="63">
        <v>42825</v>
      </c>
      <c r="M33" s="62">
        <v>17</v>
      </c>
      <c r="N33" s="61">
        <v>1</v>
      </c>
      <c r="O33" s="66" t="s">
        <v>188</v>
      </c>
    </row>
    <row r="34" spans="1:15" ht="240.75" thickBot="1" x14ac:dyDescent="0.3">
      <c r="A34" s="7">
        <v>24</v>
      </c>
      <c r="B34" s="14" t="s">
        <v>49</v>
      </c>
      <c r="C34" s="2" t="s">
        <v>26</v>
      </c>
      <c r="D34" s="53">
        <v>24</v>
      </c>
      <c r="E34" s="54" t="s">
        <v>165</v>
      </c>
      <c r="F34" s="54" t="s">
        <v>166</v>
      </c>
      <c r="G34" s="54" t="s">
        <v>167</v>
      </c>
      <c r="H34" s="49" t="s">
        <v>168</v>
      </c>
      <c r="I34" s="55" t="s">
        <v>169</v>
      </c>
      <c r="J34" s="34">
        <v>5</v>
      </c>
      <c r="K34" s="22">
        <v>42710</v>
      </c>
      <c r="L34" s="63">
        <v>42902</v>
      </c>
      <c r="M34" s="62">
        <v>27</v>
      </c>
      <c r="N34" s="61">
        <v>1</v>
      </c>
      <c r="O34" s="66" t="s">
        <v>188</v>
      </c>
    </row>
    <row r="35" spans="1:15" ht="225.75" thickBot="1" x14ac:dyDescent="0.3">
      <c r="A35" s="9">
        <v>25</v>
      </c>
      <c r="B35" s="14" t="s">
        <v>50</v>
      </c>
      <c r="C35" s="2" t="s">
        <v>26</v>
      </c>
      <c r="D35" s="42">
        <v>25</v>
      </c>
      <c r="E35" s="46" t="s">
        <v>170</v>
      </c>
      <c r="F35" s="46" t="s">
        <v>171</v>
      </c>
      <c r="G35" s="46" t="s">
        <v>172</v>
      </c>
      <c r="H35" s="49" t="s">
        <v>173</v>
      </c>
      <c r="I35" s="50" t="s">
        <v>174</v>
      </c>
      <c r="J35" s="41">
        <v>2</v>
      </c>
      <c r="K35" s="22">
        <v>42710</v>
      </c>
      <c r="L35" s="72" t="s">
        <v>203</v>
      </c>
      <c r="M35" s="62">
        <v>15</v>
      </c>
      <c r="N35" s="67">
        <v>1</v>
      </c>
      <c r="O35" s="66" t="s">
        <v>189</v>
      </c>
    </row>
    <row r="36" spans="1:15" ht="240.75" thickBot="1" x14ac:dyDescent="0.3">
      <c r="A36" s="9">
        <v>26</v>
      </c>
      <c r="B36" s="16" t="s">
        <v>51</v>
      </c>
      <c r="C36" s="2" t="s">
        <v>26</v>
      </c>
      <c r="D36" s="56">
        <v>26</v>
      </c>
      <c r="E36" s="57" t="s">
        <v>175</v>
      </c>
      <c r="F36" s="57" t="s">
        <v>176</v>
      </c>
      <c r="G36" s="57" t="s">
        <v>177</v>
      </c>
      <c r="H36" s="49" t="s">
        <v>178</v>
      </c>
      <c r="I36" s="24" t="s">
        <v>179</v>
      </c>
      <c r="J36" s="34">
        <v>4</v>
      </c>
      <c r="K36" s="58">
        <v>42705</v>
      </c>
      <c r="L36" s="58">
        <v>42794</v>
      </c>
      <c r="M36" s="23">
        <v>15</v>
      </c>
      <c r="N36" s="68">
        <v>1</v>
      </c>
      <c r="O36" s="66" t="s">
        <v>190</v>
      </c>
    </row>
    <row r="351003" spans="1:1" x14ac:dyDescent="0.25">
      <c r="A351003" t="s">
        <v>25</v>
      </c>
    </row>
    <row r="351004" spans="1:1" x14ac:dyDescent="0.25">
      <c r="A351004" t="s">
        <v>26</v>
      </c>
    </row>
  </sheetData>
  <mergeCells count="3">
    <mergeCell ref="D1:G1"/>
    <mergeCell ref="D2:G2"/>
    <mergeCell ref="B8:O8"/>
  </mergeCells>
  <dataValidations count="12">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36 N11:N3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
      <formula1>0</formula1>
      <formula2>390</formula2>
    </dataValidation>
    <dataValidation type="textLength" operator="lessThan" allowBlank="1" showInputMessage="1" showErrorMessage="1" sqref="E12">
      <formula1>490</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6">
      <formula1>$A$351001:$A$351003</formula1>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Andrea Rodriguez Gonzalez</cp:lastModifiedBy>
  <dcterms:created xsi:type="dcterms:W3CDTF">2018-01-11T13:12:15Z</dcterms:created>
  <dcterms:modified xsi:type="dcterms:W3CDTF">2018-01-30T16:42:44Z</dcterms:modified>
</cp:coreProperties>
</file>