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6.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omments2.xml" ContentType="application/vnd.openxmlformats-officedocument.spreadsheetml.comments+xml"/>
  <Override PartName="/xl/drawings/drawing7.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omments3.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autoCompressPictures="0"/>
  <mc:AlternateContent xmlns:mc="http://schemas.openxmlformats.org/markup-compatibility/2006">
    <mc:Choice Requires="x15">
      <x15ac:absPath xmlns:x15ac="http://schemas.microsoft.com/office/spreadsheetml/2010/11/ac" url="C:\Users\jtabaresr\Desktop\"/>
    </mc:Choice>
  </mc:AlternateContent>
  <xr:revisionPtr revIDLastSave="0" documentId="13_ncr:1_{14562833-5A65-4007-A7D8-7A449370DFAE}" xr6:coauthVersionLast="47" xr6:coauthVersionMax="47" xr10:uidLastSave="{00000000-0000-0000-0000-000000000000}"/>
  <bookViews>
    <workbookView xWindow="-120" yWindow="-120" windowWidth="20730" windowHeight="11160" tabRatio="795" firstSheet="11" activeTab="15" xr2:uid="{00000000-000D-0000-FFFF-FFFF00000000}"/>
  </bookViews>
  <sheets>
    <sheet name="INSTRUCTIVO" sheetId="2" r:id="rId1"/>
    <sheet name="INFORMACIÓN BÁSICA " sheetId="16" r:id="rId2"/>
    <sheet name="NOTIFICACIÓN ELECTRÓNICA" sheetId="17" r:id="rId3"/>
    <sheet name="(DM)DISPOSITIVOS MÉDICOS " sheetId="22" r:id="rId4"/>
    <sheet name="RENOVA (DM)DISPOSITIVOS MÉDICOS" sheetId="23" r:id="rId5"/>
    <sheet name="(EB)EQUIPOS BIOMÉDICOS" sheetId="5" r:id="rId6"/>
    <sheet name="RENOV(EB)EQUIPOS BIOMÉDICOS" sheetId="28" r:id="rId7"/>
    <sheet name="MODIFICACIONES AUTOMATICAS" sheetId="27" r:id="rId8"/>
    <sheet name="LISTAS DESPLEGABLES PC" sheetId="29" state="hidden" r:id="rId9"/>
    <sheet name="(AUT)AGOTAMIENTO DE EXISTENCIAS" sheetId="13" r:id="rId10"/>
    <sheet name="(AUT) AUTORIZACIONES EB" sheetId="12" r:id="rId11"/>
    <sheet name="(AUT)P Y R(RS-PC) VUCE" sheetId="19" r:id="rId12"/>
    <sheet name="(CERT.) CON RS - CVL" sheetId="7" r:id="rId13"/>
    <sheet name="(CERT.) SIN RS" sheetId="8" r:id="rId14"/>
    <sheet name="DESG." sheetId="9" r:id="rId15"/>
    <sheet name="CPFE" sheetId="25" r:id="rId16"/>
    <sheet name="(AUT 46) AUTORIZACIÓN ART. 46" sheetId="26" r:id="rId17"/>
    <sheet name="PROGRAMACION" sheetId="21" state="hidden" r:id="rId18"/>
  </sheets>
  <externalReferences>
    <externalReference r:id="rId19"/>
  </externalReferences>
  <definedNames>
    <definedName name="_xlnm.Print_Area" localSheetId="10">'(AUT) AUTORIZACIONES EB'!$A$1:$N$71</definedName>
    <definedName name="_xlnm.Print_Area" localSheetId="9">'(AUT)AGOTAMIENTO DE EXISTENCIAS'!$A$1:$N$37</definedName>
    <definedName name="_xlnm.Print_Area" localSheetId="12">#N/A</definedName>
    <definedName name="_xlnm.Print_Area" localSheetId="13">'(CERT.) SIN RS'!$A$1:$K$86</definedName>
    <definedName name="_xlnm.Print_Area" localSheetId="3">'(DM)DISPOSITIVOS MÉDICOS '!$A$1:$O$119</definedName>
    <definedName name="_xlnm.Print_Area" localSheetId="5">'(EB)EQUIPOS BIOMÉDICOS'!$A$1:$O$139</definedName>
    <definedName name="_xlnm.Print_Area" localSheetId="14">DESG.!$A$1:$K$33</definedName>
    <definedName name="_xlnm.Print_Area" localSheetId="1">'INFORMACIÓN BÁSICA '!$A$1:$J$75</definedName>
    <definedName name="_xlnm.Print_Area" localSheetId="7">'MODIFICACIONES AUTOMATICAS'!$A$1:$N$196</definedName>
    <definedName name="_xlnm.Print_Area" localSheetId="6">'RENOV(EB)EQUIPOS BIOMÉDICOS'!$A$1:$O$140</definedName>
    <definedName name="_xlnm.Print_Area" localSheetId="4">'RENOVA (DM)DISPOSITIVOS MÉDICOS'!$A$1:$O$124</definedName>
    <definedName name="DISPO">#N/A</definedName>
    <definedName name="DMN">PROGRAMACION!$C$3:$C$6</definedName>
    <definedName name="DMRENO">PROGRAMACION!$C$38:$C$41</definedName>
    <definedName name="EBCNUEV">PROGRAMACION!$C$64:$C$68</definedName>
    <definedName name="EBCRENOVA">PROGRAMACION!$C$85:$C$89</definedName>
    <definedName name="Eleccion">[1]Datos!$F$2:$F$3</definedName>
    <definedName name="EQUI">#N/A</definedName>
    <definedName name="mod" localSheetId="7">#REF!</definedName>
    <definedName name="mod">PROGRAMACION!$B$115:$B$118</definedName>
    <definedName name="MODALIDAD">#N/A</definedName>
    <definedName name="TIPO">#N/A</definedName>
    <definedName name="TIPO1">#N/A</definedName>
    <definedName name="_xlnm.Print_Titles" localSheetId="10">#N/A</definedName>
    <definedName name="_xlnm.Print_Titles" localSheetId="9">#N/A</definedName>
    <definedName name="_xlnm.Print_Titles" localSheetId="11">#N/A</definedName>
    <definedName name="_xlnm.Print_Titles" localSheetId="12">#N/A</definedName>
    <definedName name="_xlnm.Print_Titles" localSheetId="13">#N/A</definedName>
    <definedName name="_xlnm.Print_Titles" localSheetId="3">#N/A</definedName>
    <definedName name="_xlnm.Print_Titles" localSheetId="5">#N/A</definedName>
    <definedName name="_xlnm.Print_Titles" localSheetId="14">#N/A</definedName>
    <definedName name="_xlnm.Print_Titles" localSheetId="1">#N/A</definedName>
    <definedName name="_xlnm.Print_Titles" localSheetId="0">#N/A</definedName>
    <definedName name="_xlnm.Print_Titles" localSheetId="7">#N/A</definedName>
    <definedName name="_xlnm.Print_Titles" localSheetId="6">#N/A</definedName>
    <definedName name="_xlnm.Print_Titles" localSheetId="4">#N/A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28" l="1"/>
  <c r="C83" i="21"/>
  <c r="C82" i="21"/>
  <c r="C81" i="21"/>
  <c r="C80" i="21"/>
  <c r="C79" i="21"/>
  <c r="C78" i="21"/>
  <c r="C76" i="21"/>
  <c r="C75" i="21"/>
  <c r="C74" i="21"/>
  <c r="C73" i="21"/>
  <c r="C72" i="21"/>
  <c r="C71" i="21"/>
  <c r="C34" i="21"/>
  <c r="C33" i="21"/>
  <c r="C32" i="21"/>
  <c r="C31" i="21"/>
  <c r="C30" i="21"/>
  <c r="C29" i="21"/>
  <c r="C27" i="21"/>
  <c r="C26" i="21"/>
  <c r="C25" i="21"/>
  <c r="C24" i="21"/>
  <c r="C23" i="21"/>
  <c r="C22" i="21"/>
  <c r="C20" i="21"/>
  <c r="C19" i="21"/>
  <c r="C18" i="21"/>
  <c r="C17" i="21"/>
  <c r="C16" i="21"/>
  <c r="C15" i="21"/>
  <c r="C13" i="21"/>
  <c r="C12" i="21"/>
  <c r="C11" i="21"/>
  <c r="C10" i="21"/>
  <c r="C9" i="21"/>
  <c r="C8" i="21"/>
  <c r="C45" i="21" l="1"/>
  <c r="C44" i="21"/>
  <c r="C43" i="21"/>
  <c r="H3" i="16"/>
  <c r="F3" i="16"/>
  <c r="C125" i="21"/>
  <c r="C92" i="21"/>
  <c r="C91" i="21"/>
  <c r="C77" i="21"/>
  <c r="C70" i="21"/>
  <c r="C46" i="21"/>
  <c r="C28" i="21"/>
  <c r="C21" i="21"/>
  <c r="C14" i="21"/>
  <c r="C7" i="21"/>
  <c r="H3" i="26"/>
  <c r="F3" i="26"/>
  <c r="C3" i="26"/>
  <c r="H3" i="9"/>
  <c r="F3" i="9"/>
  <c r="C3" i="9"/>
  <c r="H3" i="8"/>
  <c r="F3" i="8"/>
  <c r="C3" i="8"/>
  <c r="H3" i="7"/>
  <c r="F3" i="7"/>
  <c r="C3" i="7"/>
  <c r="O3" i="19"/>
  <c r="J3" i="19"/>
  <c r="D3" i="19"/>
  <c r="K3" i="12"/>
  <c r="G3" i="12"/>
  <c r="D3" i="12"/>
  <c r="K3" i="13"/>
  <c r="G3" i="13"/>
  <c r="C3" i="13"/>
  <c r="L3" i="28"/>
  <c r="H3" i="28"/>
  <c r="C3" i="28"/>
  <c r="L3" i="5"/>
  <c r="H3" i="5"/>
  <c r="C3" i="5"/>
  <c r="K3" i="23"/>
  <c r="H3" i="23"/>
  <c r="C3" i="23"/>
  <c r="K3" i="22"/>
  <c r="H3" i="22"/>
  <c r="C3" i="22"/>
  <c r="L3" i="17"/>
  <c r="H3" i="17"/>
  <c r="C21" i="16" a="1"/>
  <c r="C21" i="16" s="1"/>
  <c r="C3" i="16"/>
  <c r="A8" i="5" l="1"/>
  <c r="O6" i="5"/>
  <c r="A7" i="5"/>
  <c r="F21" i="16"/>
  <c r="A7" i="22"/>
  <c r="Y6" i="22"/>
  <c r="O6" i="22"/>
  <c r="O6"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 Armando Monroy Rodriguez</author>
  </authors>
  <commentList>
    <comment ref="O6" authorId="0" shapeId="0" xr:uid="{00000000-0006-0000-0300-000001000000}">
      <text>
        <r>
          <rPr>
            <b/>
            <sz val="9"/>
            <color indexed="81"/>
            <rFont val="Tahoma"/>
            <family val="2"/>
          </rPr>
          <t>Por favor NO escriba en este campo</t>
        </r>
      </text>
    </comment>
    <comment ref="A7" authorId="0" shapeId="0" xr:uid="{00000000-0006-0000-0300-000002000000}">
      <text>
        <r>
          <rPr>
            <b/>
            <sz val="9"/>
            <color indexed="81"/>
            <rFont val="Tahoma"/>
            <family val="2"/>
          </rPr>
          <t>Por favor NO escriba en este campo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Nelson Enrique Bello Arevalo</author>
    <author>Luis Armando Monroy Rodriguez</author>
  </authors>
  <commentList>
    <comment ref="M6" authorId="0" shapeId="0" xr:uid="{00000000-0006-0000-0500-000001000000}">
      <text>
        <r>
          <rPr>
            <b/>
            <sz val="10"/>
            <color indexed="81"/>
            <rFont val="Arial"/>
            <family val="2"/>
          </rPr>
          <t>Por favor NO escriba en este campo</t>
        </r>
      </text>
    </comment>
    <comment ref="A7" authorId="1" shapeId="0" xr:uid="{00000000-0006-0000-0500-000002000000}">
      <text>
        <r>
          <rPr>
            <b/>
            <sz val="9"/>
            <color indexed="81"/>
            <rFont val="Tahoma"/>
            <family val="2"/>
          </rPr>
          <t>Por favor NO escriba en este campo</t>
        </r>
      </text>
    </comment>
    <comment ref="A8" authorId="1" shapeId="0" xr:uid="{00000000-0006-0000-0500-000003000000}">
      <text>
        <r>
          <rPr>
            <b/>
            <sz val="9"/>
            <color indexed="81"/>
            <rFont val="Tahoma"/>
            <family val="2"/>
          </rPr>
          <t>Por favor NO escriba en este campo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Nelson Enrique Bello Arevalo</author>
    <author>tc={D2D79249-7766-4A15-BDD6-CB67061987F1}</author>
  </authors>
  <commentList>
    <comment ref="M6" authorId="0" shapeId="0" xr:uid="{00000000-0006-0000-0600-000001000000}">
      <text>
        <r>
          <rPr>
            <b/>
            <sz val="10"/>
            <color indexed="81"/>
            <rFont val="Arial"/>
            <family val="2"/>
          </rPr>
          <t>Por favor NO escriba en este campo</t>
        </r>
      </text>
    </comment>
    <comment ref="A7" authorId="1" shapeId="0" xr:uid="{D2D79249-7766-4A15-BDD6-CB67061987F1}">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NO escriba en este campo</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<sst xmlns="http://schemas.openxmlformats.org/spreadsheetml/2006/main" count="2095" uniqueCount="932">
  <si>
    <t>ASEGURAMIENTO SANITARIO</t>
  </si>
  <si>
    <t>REGISTROS SANITARIOS Y TRAMITES ASOCIADOS</t>
  </si>
  <si>
    <t>FORMATO ÚNICO DE DILIGENCIAMIENTO DE DISPOSITIVOS MÉDICOS</t>
  </si>
  <si>
    <t>Código: ASS-RSA-FM007</t>
  </si>
  <si>
    <t>INSTRUCTIVO PARA EL DILIGENCIAMIENTO DE LOS FORMULARIOS DE DISPOSITIVOS MÉDICOS Y EQUIPOS BIOMÉDICOS</t>
  </si>
  <si>
    <t>Con el fin de facilitar los trámites relacionados con el INVIMA del Grupo de Registros Sanitarios de Dispositivos Médicos, se presenta el siguiente instructivo:</t>
  </si>
  <si>
    <r>
      <rPr>
        <b/>
        <u/>
        <sz val="10"/>
        <color indexed="12"/>
        <rFont val="Arial"/>
        <family val="2"/>
      </rPr>
      <t>1.</t>
    </r>
    <r>
      <rPr>
        <u/>
        <sz val="10"/>
        <color indexed="12"/>
        <rFont val="Arial"/>
        <family val="2"/>
      </rPr>
      <t xml:space="preserve"> Ingrese a la página web del INVIMA www.invima.gov.co</t>
    </r>
  </si>
  <si>
    <t>2. Ingrese por el enlace de Dispositivos Médicos</t>
  </si>
  <si>
    <r>
      <rPr>
        <b/>
        <sz val="10"/>
        <color rgb="FF000000"/>
        <rFont val="Arial"/>
        <family val="2"/>
      </rPr>
      <t>3.</t>
    </r>
    <r>
      <rPr>
        <sz val="10"/>
        <color rgb="FF000000"/>
        <rFont val="Arial"/>
        <family val="2"/>
      </rPr>
      <t xml:space="preserve"> Ingrese por Dispositivos Médicos y Equipos Biomédicos</t>
    </r>
  </si>
  <si>
    <r>
      <rPr>
        <b/>
        <sz val="10"/>
        <color rgb="FF000000"/>
        <rFont val="Arial"/>
        <family val="2"/>
      </rPr>
      <t>4</t>
    </r>
    <r>
      <rPr>
        <sz val="10"/>
        <color rgb="FF000000"/>
        <rFont val="Arial"/>
        <family val="2"/>
      </rPr>
      <t>. Ingrese por Registros Sanitarios Dispositivos Médicos</t>
    </r>
  </si>
  <si>
    <r>
      <rPr>
        <b/>
        <sz val="10"/>
        <color rgb="FF000000"/>
        <rFont val="Arial"/>
        <family val="2"/>
      </rPr>
      <t>5.</t>
    </r>
    <r>
      <rPr>
        <sz val="10"/>
        <color rgb="FF000000"/>
        <rFont val="Arial"/>
        <family val="2"/>
      </rPr>
      <t xml:space="preserve"> Ingrese por Documentos de Interés</t>
    </r>
  </si>
  <si>
    <r>
      <rPr>
        <b/>
        <sz val="10"/>
        <color rgb="FF000000"/>
        <rFont val="Arial"/>
        <family val="2"/>
      </rPr>
      <t>6</t>
    </r>
    <r>
      <rPr>
        <sz val="10"/>
        <color rgb="FF000000"/>
        <rFont val="Arial"/>
        <family val="2"/>
      </rPr>
      <t>. Ingrese por Formatos (FORMATO ÚNICO DE DILIGENCIAMIENTO DE DISPOSITIVOS MÉDICOS o que se encuentran en la carpeta adjunta)</t>
    </r>
  </si>
  <si>
    <r>
      <rPr>
        <b/>
        <sz val="10"/>
        <color rgb="FF000000"/>
        <rFont val="Arial"/>
        <family val="2"/>
      </rPr>
      <t>7</t>
    </r>
    <r>
      <rPr>
        <sz val="10"/>
        <color rgb="FF000000"/>
        <rFont val="Arial"/>
        <family val="2"/>
      </rPr>
      <t>. Descargue el formulario de la página web y diligéncielo dependiendo del trámite a realizar.</t>
    </r>
  </si>
  <si>
    <r>
      <rPr>
        <b/>
        <sz val="10"/>
        <color rgb="FF000000"/>
        <rFont val="Arial"/>
        <family val="2"/>
      </rPr>
      <t>8</t>
    </r>
    <r>
      <rPr>
        <sz val="10"/>
        <color rgb="FF000000"/>
        <rFont val="Arial"/>
        <family val="2"/>
      </rPr>
      <t>. Realice la clasificación de riesgo de los dispositivos médicos y equipos biomédicos de acuerdo con las reglas establecidas en el artículo 7 del Decreto 4725 de 2005. (Tenga en cuenta los documentos de interés publicados en la página web del instituto tales como Cartillas, guías, circulares, infografías)</t>
    </r>
  </si>
  <si>
    <r>
      <rPr>
        <b/>
        <sz val="10"/>
        <color rgb="FF000000"/>
        <rFont val="Arial"/>
        <family val="2"/>
      </rPr>
      <t xml:space="preserve">9. </t>
    </r>
    <r>
      <rPr>
        <sz val="10"/>
        <color rgb="FF000000"/>
        <rFont val="Arial"/>
        <family val="2"/>
      </rPr>
      <t>Tenga en cuenta que el formulario debe ser diligenciado en su totalidad para cada trámite correspondiente el cual debe ser seleccionado en la primera hoja, solo diligencie las hojas correspondientes a su trámite.</t>
    </r>
  </si>
  <si>
    <t>NOTA : Teniendo en cuenta que los procesos de tramites automáticos, citan textualmente lo diligenciado por el interesado en el formulario, es necesario que se revise la información que se allega con sumo cuidado ya que ésta será replicada en el acto administrativo.</t>
  </si>
  <si>
    <r>
      <rPr>
        <b/>
        <sz val="10"/>
        <color rgb="FF000000"/>
        <rFont val="Arial"/>
        <family val="2"/>
      </rPr>
      <t>10</t>
    </r>
    <r>
      <rPr>
        <sz val="10"/>
        <color rgb="FF000000"/>
        <rFont val="Arial"/>
        <family val="2"/>
      </rPr>
      <t>. Una vez se ha diligenciado el formulario en la hoja de información básica, verifique la hoja correspondiente al trámite que va a solicitar, complete la información y anexe los documentos que se describen para cada solicitud en específico indicando en que página se anexa el documento.</t>
    </r>
  </si>
  <si>
    <t>NOTAS IMPORTANTES:</t>
  </si>
  <si>
    <t>1.Tenga en cuenta que los documentos que se solicitan son de obligatorio cumplimiento, por lo cual si no se encuentran soportados en la solicitud no es viable acceder de forma positiva a su trámite</t>
  </si>
  <si>
    <r>
      <rPr>
        <b/>
        <sz val="10"/>
        <color rgb="FF000000"/>
        <rFont val="Arial"/>
        <family val="2"/>
      </rPr>
      <t>2</t>
    </r>
    <r>
      <rPr>
        <sz val="10"/>
        <color rgb="FF000000"/>
        <rFont val="Arial"/>
        <family val="2"/>
      </rPr>
      <t>.Es de aclarar que el trámite deberá ser radicado en línea, por medio del aplicativo que tenga habilitado el Invima.</t>
    </r>
  </si>
  <si>
    <r>
      <rPr>
        <b/>
        <sz val="10"/>
        <color rgb="FF000000"/>
        <rFont val="Arial"/>
        <family val="2"/>
      </rPr>
      <t>3</t>
    </r>
    <r>
      <rPr>
        <sz val="10"/>
        <color rgb="FF000000"/>
        <rFont val="Arial"/>
        <family val="2"/>
      </rPr>
      <t>.Tenga en cuenta que en el sticker de radicación se asigna una llave, la cual le permitirá consultar el estado de su trámite por la página web del INVIMA - Ingresando por: Tramites y Servicios / Tramites en Línea / Clic Aquí</t>
    </r>
  </si>
  <si>
    <t>4.  Recuerde que los tramites automáticos, se encuentran sujetos a un control posterior, por lo cual es necesario que consulte el estado de su trámite durante la vigencia del mismo, en la página web del INVIMA - Ingresando por: Tramites en Línea / Clic Aquí</t>
  </si>
  <si>
    <t>5. Es importante que al radicar el trámite solicitado se verifiquen los datos básicos para la notificación de los actos administrativos. RECUERDE: la actualización de los datos ante el INVIMA son responsabilidad del usuario.</t>
  </si>
  <si>
    <t>FORMULARIO ÚNICO DE SOLICITUD REGISTRO SANITARIO, RENOVACIÓN, MODIFICACIÓN Y TRAMITES ASOCIADOS PARA DISPOSITIVOS MÉDICOS Y EQUIPOS BIOMÉDICOS. DECRETO No. 4725 DE 2005</t>
  </si>
  <si>
    <t>Para la radicación de cualquier solicitud de un trámite que se enmarque dentro de lo dispuesto en el numeral 1.3 del presente formato, deberá diligenciar con obligatoriedad los subnumerales 1.1 y 1.2</t>
  </si>
  <si>
    <t>El INVIMA requiere para el ejercicio de sus funciones, recolectar datos personales de sus usuarios e incorporarlos en bases de datos. Por lo tanto, el INVIMA le informa que con la presente solicitud usted acepta el tratamiento de los mismos, de acuerdo con lo establecido en la ley 1581 de 2012 y en la política de tratamiento y protección de datos personales, la cual puede consultar en www.invima.gov.co</t>
  </si>
  <si>
    <t xml:space="preserve"> 1.1 DATOS GENERALES DEL TITULAR</t>
  </si>
  <si>
    <t>Nombre o Razón Social</t>
  </si>
  <si>
    <t xml:space="preserve">NIT: </t>
  </si>
  <si>
    <t>Dirección:</t>
  </si>
  <si>
    <t>Teléfono:</t>
  </si>
  <si>
    <t>Ciudad:</t>
  </si>
  <si>
    <t>Dpto.:</t>
  </si>
  <si>
    <t>País:</t>
  </si>
  <si>
    <t xml:space="preserve">Representante Legal </t>
  </si>
  <si>
    <t>C.C. No. / C.E. No.:</t>
  </si>
  <si>
    <t>Apoderado:</t>
  </si>
  <si>
    <t>T.P. No.:</t>
  </si>
  <si>
    <t>Dirección de Notificación:</t>
  </si>
  <si>
    <t>E-mail de Notificación:</t>
  </si>
  <si>
    <t xml:space="preserve">Autorizo al INVIMA a realizar la notificación de manera electrónica de acuerdo con los artículos 54 y 56 de la ley 1437 de 2011 al correo electrónico suministrado en este formulario. Seleccione SI o NO </t>
  </si>
  <si>
    <t>Ver condiciones</t>
  </si>
  <si>
    <r>
      <t xml:space="preserve"> 1.2 DATOS DEL RESPONSABLE DE LA TRANSACCIÓN BANCARIA </t>
    </r>
    <r>
      <rPr>
        <b/>
        <i/>
        <sz val="10"/>
        <rFont val="Arial"/>
        <family val="2"/>
      </rPr>
      <t>(No aplica para desgloses ni cancelaciones)</t>
    </r>
  </si>
  <si>
    <t>Nombre/ Razón social:</t>
  </si>
  <si>
    <t>NIT:</t>
  </si>
  <si>
    <t xml:space="preserve">Dirección: </t>
  </si>
  <si>
    <t>No. consignación (referencia):</t>
  </si>
  <si>
    <t>Código de la tasa:</t>
  </si>
  <si>
    <t>Valor ($):</t>
  </si>
  <si>
    <t>En caso de existir cesión por los derechos de uso de una tasa que no figure a nombre del titular declarado, deberá adjuntar el documento soporte que lo sustente:</t>
  </si>
  <si>
    <t xml:space="preserve">AUTORIZACIÓN DE USO DE LA TASA DE UN TERCERO AL TITULAR </t>
  </si>
  <si>
    <t>NO</t>
  </si>
  <si>
    <t xml:space="preserve"> </t>
  </si>
  <si>
    <t>SI</t>
  </si>
  <si>
    <t>FOLIO</t>
  </si>
  <si>
    <t xml:space="preserve"> 1.3 TIPO DE TRÁMITE QUE DESEA REALIZAR (Marque con una X en la celda de color correspondiente al tipo de trámite que requiere y luego Seleccione la opción "IR A..." para ser direccionado al formulario del trámite a solicitar.)</t>
  </si>
  <si>
    <t>IR A (DM)</t>
  </si>
  <si>
    <t>EXPEDICIÓN DE REGISTRO SANITARIO AUTOMÁTICO Y REGISTRO SANITARIO PARA DISPOSITIVOS MÉDICOS (DM)</t>
  </si>
  <si>
    <t>RENOVACIÓN PARA DISPOSITIVOS MÉDICOS (DM)</t>
  </si>
  <si>
    <t>IR A (EB)</t>
  </si>
  <si>
    <t>EXPEDICIÓN DE REGISTRO SANITARIO AUTOMATICO Y PERMISO DE COMERCIALIZACIÓN PARA EQUIPOS BIOMÉDICOS (EB)</t>
  </si>
  <si>
    <t>EXPEDICIÓN DE RENOVACIÓN PARA EQUIPOS BIOMÉDICOS (EB)</t>
  </si>
  <si>
    <t>IR A (MOD)</t>
  </si>
  <si>
    <t>MODIFICACIÓN AUTOMÁTICAS</t>
  </si>
  <si>
    <t>IR A (AUT 32)</t>
  </si>
  <si>
    <t>AUTORIZACIÓN DE AGOTAMIENTO DE EXISTENCIA ART.32</t>
  </si>
  <si>
    <t>IR A (AUT EB)</t>
  </si>
  <si>
    <t>AUTORIZACIÓN DE EQUIPOS BIOMÉDICOS (USADO, REPOTENCIADO Y REPARADO)</t>
  </si>
  <si>
    <t>IR A (AUT VUCE)</t>
  </si>
  <si>
    <t>(AUT) ACCESORIOS, PARTES Y REPUESTOS (RS-PC) VUCE -TRAZA</t>
  </si>
  <si>
    <t>IR A (CERT. CON RS)</t>
  </si>
  <si>
    <t>CERTIFICACIÓN CON REGISTRO SANITARIO (CVL.) Y CERTIFICACIÓN ASOCIADA A ALERTAS, INFORMES DE SEGURIDAD Y RECALL</t>
  </si>
  <si>
    <t>IR A (CERT. SIN RS)</t>
  </si>
  <si>
    <t>CERTIFICACIÓN SIN REGISTRO SANITARIO</t>
  </si>
  <si>
    <t>IR A (DESG)</t>
  </si>
  <si>
    <t>DESGLOSE</t>
  </si>
  <si>
    <t>IR A (CPFE)</t>
  </si>
  <si>
    <t>PÉRDIDA DE FUERZA EJECUTORIA (CPFE)</t>
  </si>
  <si>
    <t>IR A (AUT 46)</t>
  </si>
  <si>
    <t>AUTORIZACIÓN ART.46</t>
  </si>
  <si>
    <t>Señor(a) Usuario(a):</t>
  </si>
  <si>
    <t>TENGA EN CUENTA QUE....</t>
  </si>
  <si>
    <t>Al seleccionar el tipo de trámite, Usted será direccionado al formulario que debe diligenciar para ese tipo de trámite.</t>
  </si>
  <si>
    <t>Todos los formularios deben ser diligenciados con letra clara y legible a tinta de color negro a computador. No se aceptarán enmendaduras ni tachones.</t>
  </si>
  <si>
    <t>Toda solicitud presentada en este formulario deberá ser firmada por el representante legal o el apoderado y director técnico según corresponda, que sea declarado en el subnumeral 1.1 de este formulario inicial.</t>
  </si>
  <si>
    <t>Recuerde que todos los documentos allegados para el estudio del trámite deberán estar debidamente foliados. (numerados)</t>
  </si>
  <si>
    <t>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Dispositivos médicos y Equipos Biomédicos. El presente formulario es indispensable para la solicitud de todos los tramites.</t>
  </si>
  <si>
    <t>FORMULARIO DE NOTIFICACIÓN ELECTRONICA</t>
  </si>
  <si>
    <t>Respetado Usuario: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•Habida cuenta de que la dirección suministrada por el interesado se presume propia, el usuario se obliga a utilizarla directamente y no podrá alegar en ningún caso, desconocimiento de los actos notificados por operaciones en el buzón delegadas en terceros.
• El Invima envía a la dirección electrónica suministrada una comunicación mediante la cual remite el acto administrativo adjuntando el documento en formato PDF.
• Los términos de interposición de los recursos y los de ejecutoria empezarán a contar desde el día siguiente a la notificación electrónica, es decir, desde el día siguiente a que el mensaje de datos haya sido dispuesto en la bandeja de entrada del correo electrónico del usuario.
•Para el efecto, dadas las características del correo electrónico certificado, la entidad registrará la fecha y hora reportada en la confirmación de entrega del mensaje de datos, a través del cual se dispuso el acto en su buzón de correo electrónico. 
•La notificación que por este medio se efectúe tiene los mismos efectos de la que se realiza en forma personal por el Funcionario competente.
•El acuse de recibo del mensaje con la fecha en que se entiende notificado el acto tendrá el soporte respectivo.
• Obligaciones del usuario:
- Operar de manera directa su buzón de correo electrónico. 
- Revisar continuamente su correo electrónico.
- Informar a la entidad en el caso de que el usuario decida cambiar de dirección de correo electrónico para el proceso de notificaciones electrónicas.
- la actualización de correos electrónicos, debe ser autogestionada por el titular del registro o su apoderado, en cada uno de los  radicados que desee realizar el cambio, ingresando a través de la página web del Instituto por trámites en línea: https://enlinea.invima.gov.co/rs/login/loginUsuario.jsp. la actualización de correo electrónico se tomará a partir de la realización efectiva de la misma y, sobre las posteriores notificaciones y actuaciones administrativas en curso.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</si>
  <si>
    <t xml:space="preserve"> FORMULARIO ÚNICO DE SOLICITUD DE REGISTRO SANITARIO AUTOMÁTICO RIESGO I Y IIA, O REGISTRO SANITARIO NUEVO RIESGO IIB Y III 
DECRETO No. 4725 DE 2005</t>
  </si>
  <si>
    <t xml:space="preserve">Seleccione el tipo de tramite y 
el riesgo del producto </t>
  </si>
  <si>
    <t>MODALIDAD:</t>
  </si>
  <si>
    <t>IMPORTAR Y VENDER</t>
  </si>
  <si>
    <t>Código de la tarifa</t>
  </si>
  <si>
    <t>1. INFORMACION DE LOS ROLES DEL REGISTRO SANITARIO</t>
  </si>
  <si>
    <t xml:space="preserve">Fabricante </t>
  </si>
  <si>
    <t>Ubicación (dirección y ciudad )</t>
  </si>
  <si>
    <t>1.</t>
  </si>
  <si>
    <t>2.</t>
  </si>
  <si>
    <t>Importador (es)</t>
  </si>
  <si>
    <t>Almacenador – Acondicionador</t>
  </si>
  <si>
    <r>
      <t>1</t>
    </r>
    <r>
      <rPr>
        <sz val="10"/>
        <rFont val="Arial"/>
        <family val="2"/>
      </rPr>
      <t>.</t>
    </r>
  </si>
  <si>
    <t>2. INFORMACION DEL PRODUCTO</t>
  </si>
  <si>
    <t>CLASIFICACIÓN DEL DISPOSITIVO</t>
  </si>
  <si>
    <t>I</t>
  </si>
  <si>
    <t>IIA</t>
  </si>
  <si>
    <t>IIB</t>
  </si>
  <si>
    <t>III</t>
  </si>
  <si>
    <t>VIDA ÚTIL</t>
  </si>
  <si>
    <t>SI:</t>
  </si>
  <si>
    <t>NO:</t>
  </si>
  <si>
    <t xml:space="preserve"> VIDA ÚTIL:</t>
  </si>
  <si>
    <t xml:space="preserve">NOMBRE DEL PRODUCTO:   </t>
  </si>
  <si>
    <t xml:space="preserve">NOMBRE GENÉRICO DEL PRODUCTO:   </t>
  </si>
  <si>
    <t>MARCA DEL PRODUCTO:</t>
  </si>
  <si>
    <t>ESTERIL:</t>
  </si>
  <si>
    <t>METODO DE ESTERILIZACION:</t>
  </si>
  <si>
    <t>INDICACIONES Y USOS (FINALIDAD PREVISTA):</t>
  </si>
  <si>
    <t>ADVERTENCIAS, CONTRAINDICACIONES Y PRECAUCIONES ESPECIALES:</t>
  </si>
  <si>
    <t>PRESENTACIÓN COMERCIAL:</t>
  </si>
  <si>
    <t>Empaque
Ejemplo: Caja</t>
  </si>
  <si>
    <t>Contenido
Ejemplo: 5</t>
  </si>
  <si>
    <t>Unidad de medida
Ejemplo: Unidad(es)</t>
  </si>
  <si>
    <r>
      <t xml:space="preserve">Marque con un </t>
    </r>
    <r>
      <rPr>
        <b/>
        <sz val="10"/>
        <rFont val="Aptos Narrow"/>
        <family val="2"/>
      </rPr>
      <t>☑</t>
    </r>
    <r>
      <rPr>
        <b/>
        <sz val="8.5"/>
        <rFont val="Arial"/>
        <family val="2"/>
      </rPr>
      <t xml:space="preserve"> </t>
    </r>
    <r>
      <rPr>
        <b/>
        <sz val="10"/>
        <rFont val="Arial"/>
        <family val="2"/>
      </rPr>
      <t xml:space="preserve">si la presentación comercial también será entregada como </t>
    </r>
    <r>
      <rPr>
        <b/>
        <u/>
        <sz val="10"/>
        <rFont val="Arial"/>
        <family val="2"/>
      </rPr>
      <t>muestra gratis</t>
    </r>
  </si>
  <si>
    <t>Vial(es)</t>
  </si>
  <si>
    <t>COMPONENTES Y COMPOSICIÓN (EXPRESADA CON NOMBRE GENÉRICO Y/O QUÍMICO):</t>
  </si>
  <si>
    <t>PARTES QUE COMPONEN EL DISPOSITIVO MÉDICO</t>
  </si>
  <si>
    <t xml:space="preserve">COMPOSICIÓN CUALITATIVA </t>
  </si>
  <si>
    <r>
      <t xml:space="preserve">REFERENCIAS (Indique en los siguientes campos la Familia, con su código, modelo o referencia y su descripción según aplique)* </t>
    </r>
    <r>
      <rPr>
        <b/>
        <sz val="8"/>
        <color indexed="8"/>
        <rFont val="Arial"/>
        <family val="2"/>
      </rPr>
      <t xml:space="preserve">Los que se encuentren listados en  el certificado de venta libre </t>
    </r>
  </si>
  <si>
    <t>Familia (si aplica)</t>
    <phoneticPr fontId="26" type="noConversion"/>
  </si>
  <si>
    <t>Código, Modelo o Referencia (si aplica)</t>
  </si>
  <si>
    <t>Descripción (si aplica)</t>
  </si>
  <si>
    <t xml:space="preserve">OBSERVACIONES													</t>
  </si>
  <si>
    <t>DOCUMENTOS ANEXOS A LA SOLICITUD DE REGISTRO SANITARIO AUTOMÁTICO Y PREVIOS  O RENOVACIÓN DE DISPOSITIVOS MÉDICOS RIESGO I, IIA, IIB Y III.</t>
  </si>
  <si>
    <t>No.</t>
  </si>
  <si>
    <t>Art/ literal</t>
  </si>
  <si>
    <t>DOCUMENTOS</t>
  </si>
  <si>
    <t>DESCRIPCIÓN DEL REQUISITO</t>
  </si>
  <si>
    <t>Art.18/
literal a</t>
  </si>
  <si>
    <t>FORMULARIO DEBIDAMENTE DILIGENCIADO EN MEDIO DIGITAL (Formulario en Excel copiable y listado de referencias (si aplica))</t>
  </si>
  <si>
    <t>Debe estar avalado por el director técnico y firmado por el representante legal o apoderado. Si el formulario contiene anexos deberan incluirse de la misma forma.</t>
  </si>
  <si>
    <t>Art. 19/ literal b</t>
  </si>
  <si>
    <t>PODER (si aplica)</t>
  </si>
  <si>
    <t>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19 literal b) del Decreto 4725 de 2005 y  Artículo 74 y 251 del Código General del Proceso. (Debe estar consularizado y legalizado o en su defecto apostillado si el  país se encuentra dentro de la convención de la haya).</t>
  </si>
  <si>
    <t xml:space="preserve">COMPROBANTE DE PAGO </t>
  </si>
  <si>
    <t xml:space="preserve"> Debe corresponder al concepto del tramite por la tarifa legal correspondiente.</t>
  </si>
  <si>
    <t>Art.29/ 
Literal b</t>
  </si>
  <si>
    <t>CERTIFICADO DE VENTA LIBRE (productos importados)</t>
  </si>
  <si>
    <r>
      <rPr>
        <sz val="10"/>
        <color rgb="FF000000"/>
        <rFont val="Arial"/>
        <family val="2"/>
      </rPr>
      <t xml:space="preserve">El documento debe cumplir con los siguientes requisitos:
1. Debe ser emitido por la autoridad sanitaria del pais de origen o un país de referencia (Canadá, Japón, Australia, Unión Europea o Estados Unidos).
2. Debe indicar el nombre del fabricante (s),  el nombre del dispositivo médico o Equipo Biomédico con sus referencias que se desean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t>
    </r>
    <r>
      <rPr>
        <b/>
        <u/>
        <sz val="10"/>
        <color rgb="FF000000"/>
        <rFont val="Arial"/>
        <family val="2"/>
      </rPr>
      <t>Como guia, verificar lo contenido en la Circular 5000-001-22 numeral 7</t>
    </r>
  </si>
  <si>
    <t>Art.29/
literal d</t>
  </si>
  <si>
    <t>AUTORIZACIÓN DEL FABRICANTE (productos importados)</t>
  </si>
  <si>
    <t>Este documento debe cumplir con los siguientes requisitos:
1. Indicar el nombre del importador con su domicilio.
2. Indicar los roles y actividades que desempeñará el nuevo importador en el registro sanitario conforme a las normas sanitarias vigentes.
3. Debe estar firmado y autorizado por el titular del registro sanitario y/o permiso de comercialización.</t>
  </si>
  <si>
    <t>Art.29/
literal c</t>
  </si>
  <si>
    <t>EXISTENCIA Y REPRESENTACIÓN LEGAL</t>
  </si>
  <si>
    <r>
      <t xml:space="preserve">1. </t>
    </r>
    <r>
      <rPr>
        <b/>
        <sz val="10"/>
        <rFont val="Arial"/>
        <family val="2"/>
      </rPr>
      <t>Empresas Nacionales</t>
    </r>
    <r>
      <rPr>
        <sz val="10"/>
        <rFont val="Arial"/>
        <family val="2"/>
      </rPr>
      <t xml:space="preserve">: Por la ley antitrámite Decreto 019 de 2012 se debe validar en la página http://www.rues.org.co/rues_web/consultas. 
2. </t>
    </r>
    <r>
      <rPr>
        <b/>
        <sz val="10"/>
        <rFont val="Arial"/>
        <family val="2"/>
      </rPr>
      <t>Empresas Extranjeras</t>
    </r>
    <r>
      <rPr>
        <sz val="10"/>
        <rFont val="Arial"/>
        <family val="2"/>
      </rPr>
      <t>: Prueba de constitución, existencia y representación legal del titular (si es extranjero), y del  fabricante  expedido por el organismo competente en el país de origen.</t>
    </r>
  </si>
  <si>
    <t>Art.18/
literal b</t>
  </si>
  <si>
    <t>CERTIFICADO DE CAPACIDAD DE ALMACENAMIENTO (CCAA) O DE BUENAS PRÁCTICAS DE MANUFACTURA DE DISPOSITIVOS MÉDICOS (BPM) Y/O CERTIFICADO DE CONDICIONES TÉCNICO SANITARIAS</t>
  </si>
  <si>
    <r>
      <rPr>
        <b/>
        <sz val="10"/>
        <color rgb="FF000000"/>
        <rFont val="Arial"/>
        <family val="2"/>
      </rPr>
      <t xml:space="preserve"> En el caso de fabricantes nacionales:
Contrato de fabricación (Cuando aplique</t>
    </r>
    <r>
      <rPr>
        <sz val="10"/>
        <color rgb="FF000000"/>
        <rFont val="Arial"/>
        <family val="2"/>
      </rPr>
      <t xml:space="preserve">)                                                                                                                                   indique la fecha y el número de radicación con el cual se emitió el Certificado de Capacidad de Almacenamiento (CCAA) o de Buenas Prácticas de Manufactura de Dispositivos Médicos (BPM) y/o Certificado de Condiciones Técnico Sanitarias </t>
    </r>
  </si>
  <si>
    <t xml:space="preserve">(DD/MM/AAAA) </t>
  </si>
  <si>
    <t xml:space="preserve">_____/_____/_______; </t>
  </si>
  <si>
    <t>Número de radicado</t>
  </si>
  <si>
    <t xml:space="preserve">Por Decreto  antitrámites 019 de 2012 será revisado al interior del Instituto. </t>
  </si>
  <si>
    <r>
      <t>A)Para el caso en que el Dispositivo Médico que sea importado para uso propio, se deberá anexar certificación en la que se indique que el producto será para uso propio y no se comercializará. "</t>
    </r>
    <r>
      <rPr>
        <i/>
        <sz val="10"/>
        <rFont val="Arial"/>
        <family val="2"/>
      </rPr>
      <t>Se entiende como Uso Propio cuando el Dispositivo Médico no sale del dominio de la Institución</t>
    </r>
    <r>
      <rPr>
        <sz val="10"/>
        <rFont val="Arial"/>
        <family val="2"/>
      </rPr>
      <t>". Aplica para los dispositivos médicos que</t>
    </r>
    <r>
      <rPr>
        <b/>
        <sz val="10"/>
        <rFont val="Arial"/>
        <family val="2"/>
      </rPr>
      <t xml:space="preserve"> NO</t>
    </r>
    <r>
      <rPr>
        <sz val="10"/>
        <rFont val="Arial"/>
        <family val="2"/>
      </rPr>
      <t xml:space="preserve"> sean de un </t>
    </r>
    <r>
      <rPr>
        <b/>
        <sz val="10"/>
        <rFont val="Arial"/>
        <family val="2"/>
      </rPr>
      <t xml:space="preserve">solo </t>
    </r>
    <r>
      <rPr>
        <sz val="10"/>
        <rFont val="Arial"/>
        <family val="2"/>
      </rPr>
      <t>uso. (ejemplo. fonendoscopios, equipo de organos, tensiómetros, entre otros)
B)Para Dispositivos Médicos importados, deberá tener en cuenta que este concepto debe estar aprobado dentro del Certificado de Capacidad de Almacenamiento (CCAA). En caso de solicitar un registro sanitario  para un producto nuevo que no se encuentre amparado en el Certificado de CCAA,  deberá aportar copia del radicado de notificación al Grupo Técnico de la Dirección de Dispositivos Médicos en la que se indique la nueva línea de productos a importar.
C) Para Dispositivos Médicos fabricados, deberá tener en cuenta que la línea específica a fabricar, deberá estar aprobada dentro del concepto de Buenas Prácticas de Manufactura de Dispositivos Médicos (BPM) y/o Certificado de Condiciones Técnico Sanitarias</t>
    </r>
  </si>
  <si>
    <t>Art.18/
literal c</t>
  </si>
  <si>
    <t>DESCRIPCIÓN DEL DISPOSITIVO MÉDICO</t>
  </si>
  <si>
    <t xml:space="preserve">La descripción debe contener: indicaciones, contraindicaciones, advertencias, componentes principales, accesorios, relación con pacientes; todo en español.
Recuerde que la presentación comercial corresponde a la definición del número de unidades/contenido por empaque/ envase como el fabricante y/o importador comercializan el producto al mercado y se encuentra autorizado en el registro sanitario.
Nota: De ser el caso, si el producto cuenta con muestra gratis o muestra sin valor comercial, se debe especificar a que presentación comercial corresponde y aportar el respectivo etiquetado en el que se relacione esta condición, destacando que no puede cubrir información que provenga de fabrica.
</t>
  </si>
  <si>
    <t>Art.18/
literal d</t>
  </si>
  <si>
    <t>ESTUDIOS TÉCNICOS Y COMPROBACIONES ANALÍTICAS</t>
  </si>
  <si>
    <t>A)  Resumen de los documentos de verificación y validación del diseño (informe de pruebas durante el proceso de fabricación)</t>
  </si>
  <si>
    <t>B)  Certificado de análisis del producto terminado que contenga las especificaciones, indicando los valores o rangos de aceptación. Se requiere establecer que el diseño cumpla con las normas y reglamentos técnicos vigentes específicos para los mismos.</t>
  </si>
  <si>
    <t>Art.18/
literal i</t>
  </si>
  <si>
    <t>DECLARACIÓN DE CONFORMIDAD EMITIDA POR EL FABRICANTE</t>
  </si>
  <si>
    <r>
      <t xml:space="preserve">
</t>
    </r>
    <r>
      <rPr>
        <u/>
        <sz val="10"/>
        <color rgb="FF000000"/>
        <rFont val="Arial"/>
        <family val="2"/>
      </rPr>
      <t xml:space="preserve">Debe </t>
    </r>
    <r>
      <rPr>
        <sz val="10"/>
        <color rgb="FF000000"/>
        <rFont val="Arial"/>
        <family val="2"/>
      </rPr>
      <t xml:space="preserve">ser emitida por el fabricante,  en la que se relacione la información del fabricante (razón social y domicilio), nombre del producto, referencias, códigos o modelos y las normas empleadas en el diseño y fabricación del dispositivo medico. 
</t>
    </r>
    <r>
      <rPr>
        <b/>
        <sz val="10"/>
        <color rgb="FF000000"/>
        <rFont val="Arial"/>
        <family val="2"/>
      </rPr>
      <t>NOTA:</t>
    </r>
    <r>
      <rPr>
        <sz val="10"/>
        <color rgb="FF000000"/>
        <rFont val="Arial"/>
        <family val="2"/>
      </rPr>
      <t xml:space="preserve"> La declaración de conformidad emitida por el fabricante se puede utilizar como medio aclaratorio, más no reemplaza o sustituye el certificado de venta libre expedido por la autoridad competente.
</t>
    </r>
    <r>
      <rPr>
        <b/>
        <u/>
        <sz val="10"/>
        <color rgb="FF000000"/>
        <rFont val="Arial"/>
        <family val="2"/>
      </rPr>
      <t>Como guía, verificar lo contenido en la Circular 5000-001-22 numeral 7</t>
    </r>
  </si>
  <si>
    <t>Art.18/
literal e</t>
  </si>
  <si>
    <t>MÉTODO DE ESTERILIZACIÓN.</t>
  </si>
  <si>
    <t>Art.18/
literal f</t>
  </si>
  <si>
    <t>MÉTODO DE DESECHO O DISPOSICIÓN FINAL</t>
  </si>
  <si>
    <t xml:space="preserve">Documento emitido por el fabricante, donde describa el método de desecho o disposición final del Dispositivo médico  junto con el inserto donde se especifique el método de desecho o disposición final del dispositivo médico.                                                                                                                                                                     Cuando el Dispositivo Médico No Aplica declarar vida útil por no esterilidad, el interesado debe aportar carta aclaratoria emitida por fabrica (debe estar relacionado el método de esterilización en el IFU y en la etiqueta) </t>
  </si>
  <si>
    <t>VIDA ÚTIL
(Cuando aplique)</t>
  </si>
  <si>
    <r>
      <rPr>
        <sz val="10"/>
        <color rgb="FF000000"/>
        <rFont val="Arial"/>
        <family val="2"/>
      </rPr>
      <t xml:space="preserve">Para Dispositivos Médicos estériles o no estériles  que declaren la vida útil: se cumple este requisito anexando los estudios de estabilidad (por esterilidad, envejecimeinto natural, envejecimiento acelerado o por almacenamiento) que permitan validar la vida útil atribuida, </t>
    </r>
    <r>
      <rPr>
        <b/>
        <sz val="10"/>
        <color rgb="FF000000"/>
        <rFont val="Arial"/>
        <family val="2"/>
      </rPr>
      <t>adjuntando resumen del método y procedimiento aplicado, verificación, validación y resultado o conclusión final</t>
    </r>
    <r>
      <rPr>
        <sz val="10"/>
        <color rgb="FF000000"/>
        <rFont val="Arial"/>
        <family val="2"/>
      </rPr>
      <t xml:space="preserve">.
</t>
    </r>
    <r>
      <rPr>
        <b/>
        <sz val="10"/>
        <color rgb="FF000000"/>
        <rFont val="Arial"/>
        <family val="2"/>
      </rPr>
      <t>NOTA:</t>
    </r>
    <r>
      <rPr>
        <sz val="10"/>
        <color rgb="FF000000"/>
        <rFont val="Arial"/>
        <family val="2"/>
      </rPr>
      <t xml:space="preserve"> la vida util puede ser declarada por: 
1.-Esterilidad 
2. Por no Esterilidad (Almacenamiento o envejecimiento Natural) 
3. Cuando el Dispositivo Médico No Aplica declarar vida útil, el interesado debe aportar carta aclaratoria emitida por fabrica </t>
    </r>
  </si>
  <si>
    <t>Art.18/
literal g</t>
  </si>
  <si>
    <t>ARTES ORIGINALES DE LAS ETIQUETAS E INSERTOS.</t>
  </si>
  <si>
    <t>Art.18/
literal j</t>
  </si>
  <si>
    <t>INFORMACIÓN CIENTÍFICA QUE RESPALDE LA SEGURIDAD DEL DISPOSITIVO MÉDICO
riesgo IIa, IIb y III</t>
  </si>
  <si>
    <t xml:space="preserve">Se debe anexar pruebas de evaluación biológica del producto (estudios de citotoxicidad, toxicidad sistema, pirogenicidad, sensibilización, irritación o reactividad intracutánea, genotoxicidad, alergenicidad, hemocompatibilidad y carcinogenicidad) según el dispositivo, estos aplican para los que estén en contacto directo con el paciente y sobre ellos allegar el resumen de los estudios y pruebas realizadas. Cuando sean tecnologías suficientemente demostradas se podrá cumplir con este requisito aportando evidencia científica que se encuentre indexada o publicada en revistas reconocidas a nivel mundial en las que se relacione la evaluación biológica del material especifica para el dispositivo médico objeto de la solicitud del registro sanitario.
Para dispositivos médicos activos (que dependan de una fuente de energía para su funcionamiento), deberá aportar Información científica que respalde la seguridad del Dispositivo Médico riesgo IIa, IIb y III. Para lo cual se deben anexar el desarrollo de pruebas eléctricas y de compatibilidad electromagnética (ejemplo: Normas IEC), conforme a la normatividad internacional vigente.
</t>
  </si>
  <si>
    <t>ANÁLISIS DE RIESGOS EMITIDO POR EL FABRICANTE PARA LOS DISPOSITIVOS MÉDICO clase IIa, IIb y III</t>
  </si>
  <si>
    <t>LISTA DE NORMAS EMPLEADAS.</t>
  </si>
  <si>
    <t>Indicar en el listado las normas de referencia internacional aplicadas total o parcialmente si es del caso.</t>
  </si>
  <si>
    <t>Art.29/
literal a</t>
  </si>
  <si>
    <t>HISTORIAL COMERCIAL DEL DISPOSTIVO MÉDICO (Productos importados)</t>
  </si>
  <si>
    <r>
      <t xml:space="preserve"> Referenciar los países en los cuales el dispositivo médico se vende indicando si ha presentado o no </t>
    </r>
    <r>
      <rPr>
        <b/>
        <sz val="10"/>
        <rFont val="Arial"/>
        <family val="2"/>
      </rPr>
      <t>Alertas Sanitarias</t>
    </r>
    <r>
      <rPr>
        <sz val="10"/>
        <rFont val="Arial"/>
        <family val="2"/>
      </rPr>
      <t xml:space="preserve"> involucradas con el dispositivo médico objeto de la solicitud del Registro Sanitario. (Expedido por el fabricante del producto)</t>
    </r>
  </si>
  <si>
    <t>Art.18/
literal k</t>
  </si>
  <si>
    <t>ESTUDIOS CLÍNICOS
 clase IIb, III</t>
  </si>
  <si>
    <t>Deben ser realizados en pacientes  para demostrar la seguridad y efectividad. Se pueden entregar estudios clínicos publicados de tecnologías similares o equivalentes a la presentada en la solicitud del registro sanitario.</t>
  </si>
  <si>
    <t>Art.40</t>
  </si>
  <si>
    <t>TARJETA IMPLANTABLE</t>
  </si>
  <si>
    <t xml:space="preserve">Se debe anexar  arte, donde se plasme la información ( nombre y modelo del dispositivo médico, número de lote, número de serie, dirección del fabricante, nombre de la Institución en donde se realizó el implante y la fecha del mismo, así como la identificación del paciente) , ver definición del articulo  2 del decreto 4725 "dispositivo médico implantable"  (aplica para productos que duran mas de treinta (30)  días en el cuerpo) para  riesgo IIB y III.  </t>
  </si>
  <si>
    <t>OTROS ELEMENTOS DE TRÁMITE:</t>
  </si>
  <si>
    <r>
      <rPr>
        <b/>
        <sz val="10"/>
        <rFont val="Arial"/>
        <family val="2"/>
      </rPr>
      <t>1.</t>
    </r>
    <r>
      <rPr>
        <sz val="10"/>
        <rFont val="Arial"/>
        <family val="2"/>
      </rPr>
      <t xml:space="preserve"> Los Dispositivos Médicos de acuerdo al riesgo deberán cumplir con lo siguientes numerales del presente formulario:
</t>
    </r>
    <r>
      <rPr>
        <b/>
        <sz val="10"/>
        <rFont val="Arial"/>
        <family val="2"/>
      </rPr>
      <t>Riesgo I:  requisitos del 1 al 14 y el 17,18.(Registro Sanitario Automático con Control Posterior)
Riesgo IIa: requisitos del 1 al 18.(Registro Sanitario Automático con Control Posterior)
Riesgo IIb y III: Todos los requisitos del formulario. (Registro Sanitario con Control Previo)</t>
    </r>
  </si>
  <si>
    <r>
      <rPr>
        <b/>
        <sz val="10"/>
        <rFont val="Arial"/>
        <family val="2"/>
      </rPr>
      <t>2. </t>
    </r>
    <r>
      <rPr>
        <sz val="10"/>
        <rFont val="Arial"/>
        <family val="2"/>
      </rPr>
      <t xml:space="preserve">En aquellos casos en los que el nombre del producto no se ajuste al autorizado en el certificado de venta libre o la declaración de conformidad aportados con la solicitud de registro, se aceptará una declaración del fabricante en la que se aclare el nombre del dispositivo médico. </t>
    </r>
  </si>
  <si>
    <r>
      <rPr>
        <b/>
        <sz val="10"/>
        <color rgb="FF000000"/>
        <rFont val="Arial"/>
        <family val="2"/>
      </rPr>
      <t xml:space="preserve">3. </t>
    </r>
    <r>
      <rPr>
        <sz val="10"/>
        <color rgb="FF000000"/>
        <rFont val="Arial"/>
        <family val="2"/>
      </rPr>
      <t>En el ítem "presentación comercial" deberá diligenciar la establecida por el fabricante en la etiqueta del dispositivo médico, que determina la presentación comercial para la comercialización y uso final. Esta se construye a partir de unas listas desplegables estandarizadas relacionadas.</t>
    </r>
  </si>
  <si>
    <r>
      <rPr>
        <b/>
        <sz val="10"/>
        <color rgb="FF000000"/>
        <rFont val="Arial"/>
        <family val="2"/>
      </rPr>
      <t>4.</t>
    </r>
    <r>
      <rPr>
        <sz val="10"/>
        <color rgb="FF000000"/>
        <rFont val="Arial"/>
        <family val="2"/>
      </rPr>
      <t xml:space="preserve">  Para amparar dentro del Registro Sanitario la "MUESTRA GRATIS", deberá indicar la presentación comercial que también será entregada como muestra gratis, marcando dentro de la casilla con una X. Además, deberá adjuntar el rótulo del etiquetado con dicha observación.</t>
    </r>
  </si>
  <si>
    <r>
      <rPr>
        <b/>
        <sz val="10"/>
        <rFont val="Arial"/>
        <family val="2"/>
      </rPr>
      <t>5.</t>
    </r>
    <r>
      <rPr>
        <sz val="10"/>
        <rFont val="Arial"/>
        <family val="2"/>
      </rPr>
      <t xml:space="preserve"> Traducciones: Los estudios y documentos técnicos pueden venir en idioma original con su resumen al castellano  conforme al Artículo 49 del Decreto 4725 de 2005</t>
    </r>
  </si>
  <si>
    <r>
      <rPr>
        <b/>
        <sz val="10"/>
        <rFont val="Arial"/>
        <family val="2"/>
      </rPr>
      <t>6.</t>
    </r>
    <r>
      <rPr>
        <sz val="10"/>
        <rFont val="Arial"/>
        <family val="2"/>
      </rPr>
      <t xml:space="preserve">  Decreto 4725 de 2005 Articulo 18, Literal i): Cuando se requiera información adicional  que tenga que ver con la seguridad del dispositivo, previa justificación técnica se podrá solicitar dicha información. </t>
    </r>
  </si>
  <si>
    <r>
      <rPr>
        <b/>
        <sz val="10"/>
        <color rgb="FF000000"/>
        <rFont val="Arial"/>
        <family val="2"/>
      </rPr>
      <t>7</t>
    </r>
    <r>
      <rPr>
        <sz val="10"/>
        <color rgb="FF000000"/>
        <rFont val="Arial"/>
        <family val="2"/>
      </rPr>
      <t xml:space="preserve">. Para el diligenciamiento de la casilla “advertencias, contraindicaciones y precauciones especiales”, se deberá tener en cuenta la información más relevante de las advertencias, contraindicaciones y precauciones especiales que el fabricante considere para el producto, acorde a los catálogos, manuales o insertos, según aplique. </t>
    </r>
  </si>
  <si>
    <r>
      <rPr>
        <b/>
        <sz val="10"/>
        <color rgb="FF000000"/>
        <rFont val="Arial"/>
        <family val="2"/>
      </rPr>
      <t>8.</t>
    </r>
    <r>
      <rPr>
        <sz val="10"/>
        <color rgb="FF000000"/>
        <rFont val="Arial"/>
        <family val="2"/>
      </rPr>
      <t xml:space="preserve">  Los documentos que sean expedidos en el extranjero y contengan información oficial, deberán cumplir con lo establecido en el Artículo 44 del Decreto 4725 de 2005,  en concordancia con el artículo 251 del Código General del Proceso. </t>
    </r>
  </si>
  <si>
    <r>
      <rPr>
        <b/>
        <sz val="10"/>
        <color rgb="FF000000"/>
        <rFont val="Arial"/>
        <family val="2"/>
      </rPr>
      <t>9.</t>
    </r>
    <r>
      <rPr>
        <sz val="10"/>
        <color rgb="FF000000"/>
        <rFont val="Arial"/>
        <family val="2"/>
      </rPr>
      <t xml:space="preserve"> Para los Dispositivos Médicos provenientes de países de referencia, se deberá tener en cuenta lo dispuesto en el Decreto 3275 de 2009 el cual homologa para los Dispositivos Médicos Riesgo I, IIA los numerales 9, 11, 12 del formulario y para los Dispositivos Médicos Riesgo IIB los numerales 9, 11, 12 y 19</t>
    </r>
  </si>
  <si>
    <r>
      <rPr>
        <b/>
        <sz val="10"/>
        <color rgb="FF000000"/>
        <rFont val="Arial"/>
        <family val="2"/>
      </rPr>
      <t>10.</t>
    </r>
    <r>
      <rPr>
        <sz val="10"/>
        <color rgb="FF000000"/>
        <rFont val="Arial"/>
        <family val="2"/>
      </rPr>
      <t xml:space="preserve"> Para los Dispositivos Médicos de Riesgo I y IIa, realizar el pago con la tarifa 3003 y para los Dispositivos Médicos de Riesgo IIb y III realizar el pago con la tarifa 3004 </t>
    </r>
  </si>
  <si>
    <t>Nota: 
Para acogerse a la excepción de pago en las tarifas, debe anexar los documentos relacionados en la ruta: www. Invima.gov.co/ Oficina Virtual Invima - Atención al Ciudadano/Enviar una nueva solicitud/Microempresarios (Ley 2069 de 2020). Para los dispositivos médicos de riesgo I y IIa de este formulario, se debe indicar el código 90091 y para los dispositivos médicos de riesgo IIb y III indicar el código 90092. 
Para la aplicación de tarifas diferenciadas en las pequeñas y medianas empresas usted deberá remitirse al manual tarifario correspondiente al año de radicación: https://www.invima.gov.co/tramites-y-servicios/tarifas. Solo aplica para registros sanitarios nuevos (Decreto 1889 del 2021).</t>
  </si>
  <si>
    <r>
      <rPr>
        <b/>
        <sz val="10"/>
        <color rgb="FF000000"/>
        <rFont val="Arial"/>
        <family val="2"/>
      </rPr>
      <t xml:space="preserve">11. </t>
    </r>
    <r>
      <rPr>
        <sz val="10"/>
        <color rgb="FF000000"/>
        <rFont val="Arial"/>
        <family val="2"/>
      </rPr>
      <t>En la casilla de esterilización, deberá indicar si el producto para el cual esta solicitando el registro sanitario es estéril o no, cuando el dispositivo medico sea estéril deberá indicar el método utilizado por el fabricante.  En caso que no sea estéril, debe indicar por parte del fabricante que no aplica vida útil para el producto.</t>
    </r>
  </si>
  <si>
    <t>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El formulario de solicitud de registro sanitario debe estar firmado por el Director Técnico del establecimiento Importador quien avale la información diligenciada; lo anterior de conformidad a Decreto 4725 de 2005, en su artículo 18 literal a, en concordancia con la  Resolución 4002 de 2007</t>
  </si>
  <si>
    <t xml:space="preserve">LA ANTERIOR INFORMACIÓN DEBE REPOSAR EN EL EXPEDIENTE, PARA SU VERIFICACIÓN. </t>
  </si>
  <si>
    <t xml:space="preserve">                                              </t>
  </si>
  <si>
    <t>Nombre y firma del Director Técnico*</t>
  </si>
  <si>
    <t xml:space="preserve">  Nombre y Firma del Representante Legal    y / o Apoderado </t>
  </si>
  <si>
    <t xml:space="preserve">* La firma del Director tecnico se entiende como un aval a la información que se presenta a la entidad, sin dejar de lado el cumplimiento de la firma del representante legal y/o apoderado. </t>
  </si>
  <si>
    <t>VoBo. Legal:</t>
  </si>
  <si>
    <t>Código</t>
  </si>
  <si>
    <t>Fecha:</t>
  </si>
  <si>
    <t>VoBo.Técnico:</t>
  </si>
  <si>
    <t>RECHAZO</t>
  </si>
  <si>
    <t>Por qué?</t>
  </si>
  <si>
    <t>OBSERVACIONES</t>
  </si>
  <si>
    <t xml:space="preserve"> FORMULARIO ÚNICO DE SOLICITUD DE RENOVACION DE REGISTRO SANITARIO AUTOMÁTICO RIESGO I Y IIA, O DE REGISTRO SANITARIO NUEVO RIESGO IIB Y III DECRETO No. 4725 DE 2005</t>
  </si>
  <si>
    <t xml:space="preserve"> RENOVACIÓN DE REGISTRO  - Excepción de pago de tarifa
Paragrafo 2. Art.2 de la Ley 2069 de 2020-RIESGO IIB</t>
  </si>
  <si>
    <t>MODALIDAD</t>
  </si>
  <si>
    <t xml:space="preserve">NÚMERO DE 
EXPEDIENTE </t>
  </si>
  <si>
    <t xml:space="preserve">NÚMERO 
DE REGISTRO </t>
  </si>
  <si>
    <t xml:space="preserve">VIGENCIA </t>
  </si>
  <si>
    <t>METODO DE ESTERILIZACION</t>
  </si>
  <si>
    <t>INDICACIONES Y USOS (FINALIDAD PREVISTA)</t>
  </si>
  <si>
    <r>
      <t xml:space="preserve">Marque con una </t>
    </r>
    <r>
      <rPr>
        <b/>
        <sz val="10"/>
        <rFont val="Aptos Narrow"/>
        <family val="2"/>
      </rPr>
      <t>☑</t>
    </r>
    <r>
      <rPr>
        <b/>
        <sz val="10"/>
        <rFont val="Arial"/>
        <family val="2"/>
      </rPr>
      <t xml:space="preserve"> si la presentación comercial también será entregada como </t>
    </r>
    <r>
      <rPr>
        <b/>
        <u/>
        <sz val="10"/>
        <rFont val="Arial"/>
        <family val="2"/>
      </rPr>
      <t>muestra gratis</t>
    </r>
  </si>
  <si>
    <t>Debe estar avalado por el director técnico y firmado por el representante legal o apoderado. Si el formulario contiene anexos deberán incluirse de la misma forma.</t>
  </si>
  <si>
    <r>
      <t xml:space="preserve">El documento debe cumplir con los siguientes requisitos:
1. Debe ser emitido por la autoridad sanitaria del país de origen o un país de referencia (Canadá, Japón, Australia, Unión Europea o Estados Unidos).
2. Debe indicar el nombre del fabricante (s),  el nombre del dispositivo médico o Equipo Biomédico con sus referencias que se desean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t>
    </r>
    <r>
      <rPr>
        <u/>
        <sz val="10"/>
        <color rgb="FF000000"/>
        <rFont val="Arial"/>
        <family val="2"/>
      </rPr>
      <t>Como guía, verificar lo contenido en la Circular 5000-001-22 numeral 7</t>
    </r>
  </si>
  <si>
    <r>
      <t>1.</t>
    </r>
    <r>
      <rPr>
        <b/>
        <sz val="10"/>
        <rFont val="Arial"/>
        <family val="2"/>
      </rPr>
      <t>Empresas Nacionales</t>
    </r>
    <r>
      <rPr>
        <sz val="10"/>
        <rFont val="Arial"/>
        <family val="2"/>
      </rPr>
      <t xml:space="preserve">: Por la ley antitrámite Decreto 019 de 2012 se debe validar en la página http://www.rues.org.co/rues_web/consultas.
2. </t>
    </r>
    <r>
      <rPr>
        <b/>
        <sz val="10"/>
        <rFont val="Arial"/>
        <family val="2"/>
      </rPr>
      <t>Empresas Extranjeras</t>
    </r>
    <r>
      <rPr>
        <sz val="10"/>
        <rFont val="Arial"/>
        <family val="2"/>
      </rPr>
      <t xml:space="preserve">: Prueba de constitución, existencia y representación legal del titular (si es extranjero), y del  fabricante  expedido por el organismo competente en el país de origen.
</t>
    </r>
  </si>
  <si>
    <r>
      <rPr>
        <b/>
        <sz val="10"/>
        <rFont val="Arial"/>
        <family val="2"/>
      </rPr>
      <t xml:space="preserve"> En el caso de fabricantes nacionales:
Contrato de fabricación (Cuando aplique</t>
    </r>
    <r>
      <rPr>
        <sz val="10"/>
        <rFont val="Arial"/>
        <family val="2"/>
      </rPr>
      <t xml:space="preserve">)                                                                                                                                Indique la fecha y el número de radicación con el cual se emitió el Certificado de Capacidad de Almacenamiento (CCAA) o de Buenas Prácticas de Manufactura de Dispositivos Médicos (BPM) y/o Certificado de Condiciones Técnico Sanitarias </t>
    </r>
  </si>
  <si>
    <r>
      <t>A)Para el caso en que el Dispositivo Médico que sea importado para uso propio, se deberá anexar certificación en la que se indique que el producto será para uso propio y no se comercializará. "</t>
    </r>
    <r>
      <rPr>
        <i/>
        <sz val="10"/>
        <rFont val="Arial"/>
        <family val="2"/>
      </rPr>
      <t>Se entiende como Uso Propio cuando el Dispositivo Médico no sale del dominio de la Institución</t>
    </r>
    <r>
      <rPr>
        <sz val="10"/>
        <rFont val="Arial"/>
        <family val="2"/>
      </rPr>
      <t>". Aplica para los dispositivos médicos que</t>
    </r>
    <r>
      <rPr>
        <b/>
        <sz val="10"/>
        <rFont val="Arial"/>
        <family val="2"/>
      </rPr>
      <t xml:space="preserve"> NO</t>
    </r>
    <r>
      <rPr>
        <sz val="10"/>
        <rFont val="Arial"/>
        <family val="2"/>
      </rPr>
      <t xml:space="preserve"> sean de un </t>
    </r>
    <r>
      <rPr>
        <b/>
        <sz val="10"/>
        <rFont val="Arial"/>
        <family val="2"/>
      </rPr>
      <t xml:space="preserve">solo </t>
    </r>
    <r>
      <rPr>
        <sz val="10"/>
        <rFont val="Arial"/>
        <family val="2"/>
      </rPr>
      <t>uso. (ejemplo. fonendoscopios, equipo de órganos, tensiómetros, entre otros)
B)Para Dispositivos Médicos importados, deberá tener en cuenta que este concepto debe estar aprobado dentro del Certificado de Capacidad de Almacenamiento (CCAA). En caso de solicitar un registro sanitario  para un producto nuevo que no se encuentre amparado en el Certificado de CCAA,  deberá aportar copia del radicado de notificación al Grupo Técnico de la Dirección de Dispositivos Médicos en la que se indique la nueva línea de productos a importar.
C) Para Dispositivos Médicos fabricados, deberá tener en cuenta que la línea específica a fabricar, deberá estar aprobada dentro del concepto de Buenas Prácticas de Manufactura de Dispositivos Médicos (BPM) y/o Certificado de Condiciones Técnico Sanitarias</t>
    </r>
  </si>
  <si>
    <r>
      <t xml:space="preserve">
</t>
    </r>
    <r>
      <rPr>
        <u/>
        <sz val="10"/>
        <color rgb="FF000000"/>
        <rFont val="Arial"/>
        <family val="2"/>
      </rPr>
      <t xml:space="preserve">Debe </t>
    </r>
    <r>
      <rPr>
        <sz val="10"/>
        <color rgb="FF000000"/>
        <rFont val="Arial"/>
        <family val="2"/>
      </rPr>
      <t>ser emitida por el fabricante,  en la que se relacione la información del fabricante (razón social y domicilio), nombre del producto</t>
    </r>
    <r>
      <rPr>
        <sz val="10"/>
        <color rgb="FF000000"/>
        <rFont val="Arial"/>
        <family val="2"/>
      </rPr>
      <t>, referencias, códigos o modelos y las</t>
    </r>
    <r>
      <rPr>
        <sz val="10"/>
        <color rgb="FF000000"/>
        <rFont val="Arial"/>
        <family val="2"/>
      </rPr>
      <t xml:space="preserve"> normas empleadas en el diseño y fabricación del dispositivo medico. 
</t>
    </r>
    <r>
      <rPr>
        <b/>
        <sz val="10"/>
        <color rgb="FF000000"/>
        <rFont val="Arial"/>
        <family val="2"/>
      </rPr>
      <t>NOTA:</t>
    </r>
    <r>
      <rPr>
        <sz val="10"/>
        <color rgb="FF000000"/>
        <rFont val="Arial"/>
        <family val="2"/>
      </rPr>
      <t xml:space="preserve"> La declaración de conformidad emitida por el fabricante se puede utilizar como medio aclaratorio, más no reemplaza o sustituye el certificado de venta libre expedido por la autoridad competente.
</t>
    </r>
    <r>
      <rPr>
        <b/>
        <u/>
        <sz val="10"/>
        <color rgb="FF000000"/>
        <rFont val="Arial"/>
        <family val="2"/>
      </rPr>
      <t>Como guía, verificar lo contenido en la Circular 5000-001-22 numeral 7</t>
    </r>
  </si>
  <si>
    <t>Indicar el o los métodos empleados con su procedimiento, la norma de referencia en la que se basa y los estudios realizados, resultados y conclusiones. En caso que el método de esterilización del producto se realice con oxido de etileno debe adjuntar el estudio respectivo y los resultados de las trazas o residuos de óxido de etileno (EO - Óxido de Etileno y ECH - Ethil Clohydrina). Cabe señalar, que el método de esterilización debe coincidir con el inserto y etiquetas de fabrica.  Cuando el Dispositivo Médico no viene esteril de fabrica y requeire esterilidad para usarlo, el interesado debe aportar carta aclaratoria emitida por fabrica y asi mismo relacionar el método de esterilización a aplicar en el IFU y en la etiqueta</t>
  </si>
  <si>
    <t>Documento emitido por el fabricante, donde describa el método de desecho o disposición final del Dispositivo médico  junto con el inserto donde se especifique el método de desecho o disposición final del dispositivo médico.</t>
  </si>
  <si>
    <r>
      <rPr>
        <b/>
        <sz val="10"/>
        <color rgb="FF000000"/>
        <rFont val="Arial"/>
        <family val="2"/>
      </rPr>
      <t xml:space="preserve">1. </t>
    </r>
    <r>
      <rPr>
        <sz val="10"/>
        <color rgb="FF000000"/>
        <rFont val="Arial"/>
        <family val="2"/>
      </rPr>
      <t>Los Dispositivos Médicos de acuerdo al riesgo deberán cumplir con lo siguientes numerales del presente formulario:
Riesgo I:  requisitos del 1 al 14 y el 17,18.(Registro Sanitario Automático con Control Posterior)
Riesgo IIa: requisitos del 1 al 18.(Registro Sanitario Automático con Control Posterior)
Riesgo IIb y III: Todos los requisitos del formulario. (Registro Sanitario con Control Previo)</t>
    </r>
  </si>
  <si>
    <r>
      <rPr>
        <b/>
        <sz val="10"/>
        <color rgb="FF000000"/>
        <rFont val="Arial"/>
        <family val="2"/>
      </rPr>
      <t>2.</t>
    </r>
    <r>
      <rPr>
        <sz val="10"/>
        <color rgb="FF000000"/>
        <rFont val="Arial"/>
        <family val="2"/>
      </rPr>
      <t xml:space="preserve"> En aquellos casos en los que el nombre del producto no se ajuste al autorizado en el certificado de venta libre o la declaración de conformidad aportados con la solicitud de registro, se aceptará una declaración del fabricante en la que se aclare el nombre del dispositivo médico. </t>
    </r>
  </si>
  <si>
    <r>
      <rPr>
        <b/>
        <sz val="10"/>
        <color rgb="FF000000"/>
        <rFont val="Arial"/>
        <family val="2"/>
      </rPr>
      <t>3.</t>
    </r>
    <r>
      <rPr>
        <sz val="10"/>
        <color rgb="FF000000"/>
        <rFont val="Arial"/>
        <family val="2"/>
      </rPr>
      <t xml:space="preserve"> En el ítem "presentación comercial" deberá diligenciar la establecida por el fabricante en la etiqueta del dispositivo médico, que determina la presentación comercial para la comercialización y uso final. Esta se construye a partir de unas listas desplegables estandarizadas relacionadas.</t>
    </r>
  </si>
  <si>
    <r>
      <rPr>
        <b/>
        <sz val="10"/>
        <color rgb="FF000000"/>
        <rFont val="Arial"/>
        <family val="2"/>
      </rPr>
      <t>10.</t>
    </r>
    <r>
      <rPr>
        <sz val="10"/>
        <color rgb="FF000000"/>
        <rFont val="Arial"/>
        <family val="2"/>
      </rPr>
      <t xml:space="preserve"> Para los Dispositivos Médicos de Riesgo I y IIa, realizar el pago con la tarifa 3003 y para los Dispositivos Médicos de Riesgo IIb y III realizar el pago con la tarifa 3004</t>
    </r>
  </si>
  <si>
    <t>Nota: 
Para acogerse a la excepción de pago en las tarifas, debe anexar los documentos relacionados en la ruta: www. Invima.gov.co/ Oficina Virtual Invima - Atención al Ciudadano/Enviar una nueva solicitud/Microempresarios (Ley 2069 de 2020). Para los dispositivos médicos de riesgo I y IIa en este formulario se debe indicar el código 90091 y para los dispositivos médicos de riesgo IIb y III indicar el código 90092. 
Para la aplicación de tarifas diferenciadas en las pequeñas y medianas empresas usted deberá remitirse al manual tarifario correspondiente al año de radicación: https://www.invima.gov.co/tramites-y-servicios/tarifas. Solo aplica para registros sanitarios nuevos (Decreto 1889 del 2021).</t>
  </si>
  <si>
    <r>
      <rPr>
        <b/>
        <sz val="10"/>
        <color rgb="FF000000"/>
        <rFont val="Arial"/>
        <family val="2"/>
      </rPr>
      <t>12.</t>
    </r>
    <r>
      <rPr>
        <sz val="10"/>
        <color rgb="FF000000"/>
        <rFont val="Arial"/>
        <family val="2"/>
      </rPr>
      <t xml:space="preserve"> Para la RENOVACIÓN DE LOS REGISTROS SANITARIOS, es importante destacar que si la información científica que reposa en el expediente no ha cambiado y continúa vigente en el momento de solicitar la renovación, no se deberá anexar nuevamente, y en su lugar, el titular allegará una declaración en tal sentido. Lo anterior conforme lo establece el parágrafo 2 del articulo 32 del Decreto 4725 de 2005. Destacando que esta</t>
    </r>
    <r>
      <rPr>
        <b/>
        <u/>
        <sz val="10"/>
        <color rgb="FF000000"/>
        <rFont val="Arial"/>
        <family val="2"/>
      </rPr>
      <t xml:space="preserve"> información científica</t>
    </r>
    <r>
      <rPr>
        <sz val="10"/>
        <color rgb="FF000000"/>
        <rFont val="Arial"/>
        <family val="2"/>
      </rPr>
      <t xml:space="preserve"> solo corresponde a los estudios de Biocompatibilidad y seguridad eléctrica, (Art. 18 literal j)</t>
    </r>
  </si>
  <si>
    <r>
      <rPr>
        <b/>
        <sz val="10"/>
        <color rgb="FF000000"/>
        <rFont val="Arial"/>
        <family val="2"/>
      </rPr>
      <t>13.</t>
    </r>
    <r>
      <rPr>
        <sz val="10"/>
        <color rgb="FF000000"/>
        <rFont val="Arial"/>
        <family val="2"/>
      </rPr>
      <t xml:space="preserve"> Para el caso de la renovación de los registros sanitarios se aclara que, por racionalización de trámites, en el mismo acto administrativo que se concede la renovación se indicará lo referente al agotamiento de existencias del producto. </t>
    </r>
  </si>
  <si>
    <t>NOTA: Para Renovaciones de Dispositivos Médicos de riesgo I y IIa, no se podrán realizar cambios, se debe diligenciar el formulario tal y como se encuentra aprobado el Registro Sanitario a la fecha de la solicitud de la misma. En este sentido, si desea cambiar información del registro sanitario actual, deberá realizarse a traves del trámite de modificación antes de la solicitud de renovación.</t>
  </si>
  <si>
    <t>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El formulario de solicitud de renovación de registro sanitario debe estar firmado por el Director Técnico del establecimiento Importador quien avale la información diligenciada; lo anterior de conformidad a Decreto 4725 de 2005, en su artículo 18 literal a, en concordancia con la  Resolución 4002 de 2007.</t>
  </si>
  <si>
    <t xml:space="preserve">* La firma del Director técnico se entiende como un aval a la información que se presenta a la entidad, sin dejar de lado el cumplimiento de la firma del representante legal y/o apoderado. </t>
  </si>
  <si>
    <t>FORMULARIO ÚNICO DE SOLICITUD DE REGISTRO SANITARIO AUTOMÁTICO DE EQUIPOS BIOMEDICOS RIESGO I Y IIA, O EQUIPOS BIOMEDICOS DE TECNOLOGIA CONTROLADA CON PERMISO DE COMERCIALIZACION RIESGO IIB Y III DECRETO No. 4725 DE 2005*</t>
  </si>
  <si>
    <t>Diligenciar los campos marcados con (*) en caso de haber solicitado el tramite de renovación</t>
  </si>
  <si>
    <t>ADVERTENCIAS, CONTRAINDICACIONES Y PRECAUCIONES ESPECIALES</t>
  </si>
  <si>
    <t>(SUBSISTEMAS) PARTES PRINCIPALES DEL EQUIPO</t>
  </si>
  <si>
    <t>ACCESORIOS Y PARTES DEL EQUIPO (RELACIONAR CADA UNO)</t>
  </si>
  <si>
    <t>¿LA PARTE O ACCESORIO ES ESTERIL?</t>
  </si>
  <si>
    <t>METODO DE ESTERILIZACIÓN:</t>
  </si>
  <si>
    <t xml:space="preserve">SISTEMAS: ELÉCTRICOS                      ELECTRÓNICOS                        ELECTROMECÁNICOS                           HIDRAÚLICOS                                 MECÁNICO                            NEUMÁTICO </t>
  </si>
  <si>
    <t xml:space="preserve">TIPO DE EQUIPO BIOMÉDICO: </t>
  </si>
  <si>
    <t>DIAGNÓSTICO</t>
  </si>
  <si>
    <t>TRATAMIENTO</t>
  </si>
  <si>
    <t>SOPORTE DE VIDA</t>
  </si>
  <si>
    <t>SOFTWARE</t>
  </si>
  <si>
    <t xml:space="preserve"> REHABILITACIÓN</t>
  </si>
  <si>
    <t>APOYO</t>
  </si>
  <si>
    <t>MODELOS Y/O REFERENCIAS*, SEGÚN APLIQUE (Modelos y/o Referencias que se encuentren listados en el certificado de venta libre)</t>
  </si>
  <si>
    <t>Código, Modelo o Referencia (si aplica)</t>
    <phoneticPr fontId="26" type="noConversion"/>
  </si>
  <si>
    <t>Descripción (si aplica)</t>
    <phoneticPr fontId="26" type="noConversion"/>
  </si>
  <si>
    <t xml:space="preserve">OBSERVACIONES </t>
  </si>
  <si>
    <t>DOCUMENTOS ANEXOS A LA SOLICITUD DE REGISTRO SANITARIO AUTOMÁTICO, PERMISO DE COMERCIALIZACIÓN O RENOVACIÓN DE EQUIPOS BIOMÉDICOS DE TECNOLOGÍA CONTROLADA Y NO CONTROLADA</t>
  </si>
  <si>
    <t>FORMULARIO DEBIDAMENTE DILIGENCIADO EN MEDIO DIGITAL (Formulario en Excel copiable)</t>
  </si>
  <si>
    <t>art. 19/literal b</t>
  </si>
  <si>
    <t xml:space="preserve">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19 literal b) del Decreto 4725 de 2005 y  Artículo 74 y 251 del Código General del Proceso. (Debe estar consularizado y legalizado o en su defecto apostillado si el  país se encuentra dentro de la convención de la haya). 
</t>
  </si>
  <si>
    <t>COMPROBANTE DE PAGO</t>
  </si>
  <si>
    <r>
      <t xml:space="preserve">El documento debe cumplir con los siguientes requisitos:
1. Debe ser emitido por la autoridad sanitaria del país de origen o un país de referencia (Canadá, Japón, Australia, Unión Europea o Estados Unidos).
2. Debe indicar el nombre del fabricante (s),  el nombre del dispositivo médico o Equipo Biomédico con sus referencias que se desean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t>
    </r>
    <r>
      <rPr>
        <b/>
        <u/>
        <sz val="10"/>
        <color rgb="FF000000"/>
        <rFont val="Arial"/>
        <family val="2"/>
      </rPr>
      <t>Como guía, verificar lo contenido en la Circular 5000-001-22 numeral 7</t>
    </r>
  </si>
  <si>
    <r>
      <t>1.</t>
    </r>
    <r>
      <rPr>
        <b/>
        <sz val="10"/>
        <rFont val="Arial"/>
        <family val="2"/>
      </rPr>
      <t xml:space="preserve"> Empresas Nacionales</t>
    </r>
    <r>
      <rPr>
        <sz val="10"/>
        <rFont val="Arial"/>
        <family val="2"/>
      </rPr>
      <t xml:space="preserve">: Por la ley antitrámite Decreto 019 de 2012 se debe validar en la página http://www.rues.org.co/rues_web/consultas.
2. </t>
    </r>
    <r>
      <rPr>
        <b/>
        <sz val="10"/>
        <rFont val="Arial"/>
        <family val="2"/>
      </rPr>
      <t>Empresas Extranjeras</t>
    </r>
    <r>
      <rPr>
        <sz val="10"/>
        <rFont val="Arial"/>
        <family val="2"/>
      </rPr>
      <t xml:space="preserve">: Prueba de constitución, existencia y representación legal del titular (si es extranjero), y del  fabricante  expedido por el organismo competente en el país de origen.
</t>
    </r>
  </si>
  <si>
    <r>
      <rPr>
        <b/>
        <sz val="10"/>
        <rFont val="Arial"/>
        <family val="2"/>
      </rPr>
      <t xml:space="preserve"> En el caso de fabricantes nacionales:
Contrato de fabricación (Cuando aplique)</t>
    </r>
    <r>
      <rPr>
        <sz val="10"/>
        <rFont val="Arial"/>
        <family val="2"/>
      </rPr>
      <t xml:space="preserve">                                                                                                              Indique la fecha y el número de radicación con el cual se emitió el Certificado de Capacidad de Almacenamiento (CCAA) o de Buenas Prácticas de Manufactura de Dispositivos Médicos (BPM) y/o Certificado de Condiciones Técnico Sanitarias</t>
    </r>
  </si>
  <si>
    <t>A)Para el caso en que el equipo sea importado para uso propio, anexar certificación en la que se indique que el producto será para uso propio y no se comercializará. "Se entiende como Uso Propio cuando el Equipo Biomédico no sale del dominio de la Institución".
B)Para Equipos Biomédicos de Tecnología Controlada y No Controlada importados, deberá tener en cuenta que este concepto debe estar aprobado dentro del Certificado de Capacidad de Almacenamiento (CCAA). En caso de solicitar un registro sanitario o permiso de comercialización para un producto nuevo que no se encuentre amparado en el Certificado de CCAA ,  deberá aportar copia del radicado de notificación al Grupo Técnico de la Dirección de Dispositivos Médicos en la que se indique la nueva línea de productos a importar.
C) Para Equipos Biomédicos de Tecnología Controlada y No Controlada fabricados, deberá tener en cuenta que la línea específica a fabricar, deberá estar aprobada dentro del concepto de Buenas Prácticas de Manufactura de Dispositivos Médicos (BPM) y/o Certificado de Condiciones Técnico Sanitarias.</t>
  </si>
  <si>
    <t>DESCRIPCIÓN DEL EQUIPO BIOMÉDICO</t>
  </si>
  <si>
    <t>Descripción del Equipo Biomédico. La descripción hace referencia únicamente a: indicaciones, contraindicaciones, advertencias, componentes principales, accesorios, relación con pacientes y descripción del funcionamiento; todo en español. Cabe señalar que puede adjuntarse el manual, catálogo o instructivo de uso en el que se evidencie la información antes mencionada.</t>
  </si>
  <si>
    <t>Estudios Técnicos y comprobaciones analíticas:</t>
  </si>
  <si>
    <r>
      <t xml:space="preserve">Debe ser emitida por el fabricante, en la que se relacione el cumplimiento de las normas internacionales de referencia empleadas en el diseño y fabricación del equipo y se evidencie la razón social del fabricante (razón social y domicilio), el nombre del equipo y sus modelos o referencias.
</t>
    </r>
    <r>
      <rPr>
        <b/>
        <sz val="10"/>
        <rFont val="Arial"/>
        <family val="2"/>
      </rPr>
      <t xml:space="preserve">NOTA: </t>
    </r>
    <r>
      <rPr>
        <sz val="10"/>
        <rFont val="Arial"/>
        <family val="2"/>
      </rPr>
      <t xml:space="preserve">La declaración de conformidad emitida por el fabricante se puede utilizar como medio aclaratorio, más no reemplaza o sustituye el certificado de venta libre expedido por la autoridad competente.
</t>
    </r>
    <r>
      <rPr>
        <b/>
        <u/>
        <sz val="10"/>
        <rFont val="Arial"/>
        <family val="2"/>
      </rPr>
      <t xml:space="preserve">
Como guía, verificar lo contenido en la Circular 5000-001-22 numeral 7</t>
    </r>
  </si>
  <si>
    <r>
      <t>Método de esterilización (</t>
    </r>
    <r>
      <rPr>
        <u/>
        <sz val="10"/>
        <rFont val="Arial"/>
        <family val="2"/>
      </rPr>
      <t>Para accesorios o Dispositivos Médicos estériles provenientes de fabrica amparados en la solicitud de Registro Sanitario y/o Permiso de Comercialización</t>
    </r>
    <r>
      <rPr>
        <sz val="10"/>
        <rFont val="Arial"/>
        <family val="2"/>
      </rPr>
      <t xml:space="preserve">). Se debe indicar el o los métodos empleados con su procedimiento, la norma de referencia en la que se basa, los estudios realizados, resultados y conclusiones. En caso que el método de esterilización del producto se realice con oxido de etileno debe adjuntar  el estudio respectivo y los resultados de las trazas o residuos de óxido de etileno (EO - Óxido de Etileno y ECH - Ethil Clohydrina). </t>
    </r>
  </si>
  <si>
    <r>
      <rPr>
        <sz val="10"/>
        <color rgb="FF000000"/>
        <rFont val="Arial"/>
        <family val="2"/>
      </rPr>
      <t>Descripción del método de desecho o disposición final del Equipo emitido por el fabricante o en su defecto se aceptará la descripción del importador autorizado</t>
    </r>
    <r>
      <rPr>
        <b/>
        <u/>
        <sz val="10"/>
        <color rgb="FF000000"/>
        <rFont val="Arial"/>
        <family val="2"/>
      </rPr>
      <t xml:space="preserve"> junto con el</t>
    </r>
    <r>
      <rPr>
        <sz val="10"/>
        <color rgb="FF000000"/>
        <rFont val="Arial"/>
        <family val="2"/>
      </rPr>
      <t xml:space="preserve"> </t>
    </r>
    <r>
      <rPr>
        <b/>
        <u/>
        <sz val="10"/>
        <color rgb="FF000000"/>
        <rFont val="Arial"/>
        <family val="2"/>
      </rPr>
      <t>manual donde en éste, se especifique el método de desecho o disposición final del Equipo Biomédico.</t>
    </r>
  </si>
  <si>
    <t xml:space="preserve">Vida Útil. </t>
  </si>
  <si>
    <r>
      <rPr>
        <sz val="10"/>
        <color rgb="FF000000"/>
        <rFont val="Arial"/>
        <family val="2"/>
      </rPr>
      <t>A)Se entiende cumplido este requisito anexando la declaración expedida por el fabricante</t>
    </r>
    <r>
      <rPr>
        <b/>
        <sz val="10"/>
        <color rgb="FF000000"/>
        <rFont val="Arial"/>
        <family val="2"/>
      </rPr>
      <t xml:space="preserve"> </t>
    </r>
    <r>
      <rPr>
        <sz val="10"/>
        <color rgb="FF000000"/>
        <rFont val="Arial"/>
        <family val="2"/>
      </rPr>
      <t xml:space="preserve">en la que se certifique la vida útil del equipo. Para el caso de los productos no estériles que declaren la vida útil, se entiende cumplido este requisito anexando los estudios de estabilidad que permitan validar la vida útil atribuida, adjuntando resumen del método y procedimiento aplicado, verificación, validación y resultado final.   Para el caso de los productos que no declaren la vida útil no se requerirá declaración del fabricante. </t>
    </r>
  </si>
  <si>
    <t xml:space="preserve">B) Para accesorios o Dispositivos Médicos estériles provenientes de fabrica  amparados en la solicitud de Registro Sanitario y/o Permiso de Comercialización, se entiende cumplido este requisito anexando los estudios de estabilidad que permitan validar la vida útil atribuida , adjuntando resumen del método, verificación, validación y resultado final.  </t>
  </si>
  <si>
    <t>ARTES ORIGINALES DE LAS ETIQUETAS (insertos cuando aplique).</t>
  </si>
  <si>
    <r>
      <t xml:space="preserve">Artes originales de las etiquetas (insertos, cuando aplique).
A)Se presentarán etiquetas del fabricante en las que se evidencie como mínimo: nombre del producto o modelo/referencia, nombre y domicilio del fabricante y símbolos de seguridad reconocidos internacionalmente.
B) Sticker (etiqueta) del importador donde se indique (nombre del producto, modelo y/o referencia, nombre y dirección del importador, número de Registro Sanitario (I y IIA) o Permiso de Comercialización (IIB y III). Tenga en cuenta que para Equipos biomédicos de riesgo IIb y III la etiqueta deberá indicar </t>
    </r>
    <r>
      <rPr>
        <b/>
        <u/>
        <sz val="10"/>
        <rFont val="Arial"/>
        <family val="2"/>
      </rPr>
      <t>Permiso de Comercialización No.
C) Inserto de los accesorios del equipo biomédico (si aplica), el cual deberá contener en castellano, las instrucciones para su almacenamiento, utilización o consumo seguro del dispositivo médico.</t>
    </r>
  </si>
  <si>
    <t>Art.18/
literal h</t>
  </si>
  <si>
    <t>DECLARACIÓN DEL IMPORTADOR</t>
  </si>
  <si>
    <t>Declaración en la que se afirme que posee manuales de operación y mantenimiento en idioma castellano y la entrega de los mismos al usuario, para el caso de equipos riesgo I y IIa.</t>
  </si>
  <si>
    <t xml:space="preserve">Información científica que respalde la seguridad del Equipo Biomédico riesgo IIa, IIb y III. Para lo cual se deben anexar el desarrollo de pruebas eléctricas y de compatibilidad electromagnética (ejemplo: Normas IEC 60601-1, IEC 60601-1-2), conforme a la normatividad internacional vigente para el equipo especifico. 
Aportar pruebas de evalución biológica (citotoxicidad, sensibilización, irritación cutánea, entre otros), las cuales solo aplican para los accesorios del equipo que estén en contacto directo con el paciente y sobre ellos allegar el resumen de los estudios y pruebas realizadas. Cuando sean tecnologías suficientemente demostradas se podrá cumplir con este requisito aportando evidencia científica que se encuentre indexada o publicada en revistas reconocidas a nivel mundial en las que se relacione la evaluación biológica del material.
</t>
  </si>
  <si>
    <t xml:space="preserve">Análisis de riesgos emitido por el fabricante para los Equipos Biomédicos clase IIa, IIb y III, donde se mencionen los riesgos detectados durante el diseño y manufactura, causas, severidad, ocurrencia, detectabilidad, soluciones planteadas para la mitigación de cada uno de ellos (evaluación y medidas del control del riesgo). Ejemplo: norma ISO 14971. </t>
  </si>
  <si>
    <t xml:space="preserve">Lista de normas empleadas. </t>
  </si>
  <si>
    <t xml:space="preserve"> Referenciar los países en los cuales el dispositivo médico se vende indicando si ha presentado o no Alertas Sanitarias involucradas con el equipo biomédico objeto de la solicitud del Registro Sanitario. (Expedido por el fabricante del producto)</t>
  </si>
  <si>
    <t>Estudios clínicos realizados en pacientes sobre el uso para demostrar la seguridad y efectividad. clase IIb, III. Se pueden entregar estudios clínicos publicados de tecnologías similares o equivalentes.</t>
  </si>
  <si>
    <t>Art.24/
literal a</t>
  </si>
  <si>
    <t>CERTIFICADO DE CALIDAD  DE ENTIDAD COMPETENTE</t>
  </si>
  <si>
    <t>Certificado o constancia de cumplimiento del equipo con estándares de calidad internacionales (marca y modelo), expedida por una entidad nacional o internacional,  ó constancia del sistema de calidad del fabricante para los equipos de tecnología controlada IIb Y III.(ejemplo: Normas ISO 13485, ISO 9001)</t>
  </si>
  <si>
    <t>Art.24/
literal b</t>
  </si>
  <si>
    <t>Nombre y ubicación de la Institución Prestadora de Servicios de  Salud, IPS, en donde se instalará el equipo, o compromiso de informar sobre la misma, en caso de que aún no se haya comercializado. compromiso que al momento en el que se ubique el equipo se informará. para los equipos de tecnología controlada IIb y III</t>
  </si>
  <si>
    <t>Art.24/
literal c</t>
  </si>
  <si>
    <t>DECLARACIÓN EXPEDIDA POR EL FABRICANTE O POR EL REPRESENTANTE EN COLOMBIA DE LOS EQUIPOS DE TECNOLOGÍA CONTROLADA IIB Y III</t>
  </si>
  <si>
    <t>En el documento se debe declarar lo siguiente:</t>
  </si>
  <si>
    <t xml:space="preserve">Que el equipo objeto de adquisición no se encuentra en experimentación. </t>
  </si>
  <si>
    <t>Las indicaciones y los usos del equipo biomédico.</t>
  </si>
  <si>
    <t>Que está en capacidad para suministrar los insumos, partes, repuestos y el servicio de mantenimiento durante cinco (5) años, como mínimo, o durante la vida útil del equipo si es inferior.</t>
  </si>
  <si>
    <t>Que proporcionará al usuario los programas y mecanismos para la capacitación de los operadores y los ingenieros o técnicos de mantenimiento.</t>
  </si>
  <si>
    <t>Que suministrará al usuario los manuales de operación, instalación y mantenimiento en el idioma de origen y en castellano.</t>
  </si>
  <si>
    <r>
      <rPr>
        <b/>
        <sz val="10"/>
        <color rgb="FF000000"/>
        <rFont val="Arial"/>
        <family val="2"/>
      </rPr>
      <t>1.</t>
    </r>
    <r>
      <rPr>
        <sz val="10"/>
        <color rgb="FF000000"/>
        <rFont val="Arial"/>
        <family val="2"/>
      </rPr>
      <t xml:space="preserve"> Los Equipos Biomédicos de acuerdo al riesgo deberán cumplir con lo siguientes numerales del presente formulario:
Riesgo I:  requisitos del 1 al 15 y el 18,19. (Registro Sanitario Automático con Control Posterior)
Riesgo IIa: requisitos del 1 al 19.(Registro Sanitario Automático con Control Posterior)
Riesgo IIb y III: Todos los requisitos del formulario.(Permiso de Comercialización con Control Previo)
</t>
    </r>
  </si>
  <si>
    <r>
      <rPr>
        <b/>
        <sz val="10"/>
        <color theme="1"/>
        <rFont val="Arial"/>
        <family val="2"/>
      </rPr>
      <t>2.</t>
    </r>
    <r>
      <rPr>
        <sz val="10"/>
        <color theme="1"/>
        <rFont val="Arial"/>
        <family val="2"/>
      </rPr>
      <t> Se deben incluir las indicaciones en pacientes y los usos específicos del equipo.</t>
    </r>
  </si>
  <si>
    <r>
      <rPr>
        <b/>
        <sz val="10"/>
        <color theme="1"/>
        <rFont val="Arial"/>
        <family val="2"/>
      </rPr>
      <t>3.</t>
    </r>
    <r>
      <rPr>
        <sz val="10"/>
        <color theme="1"/>
        <rFont val="Arial"/>
        <family val="2"/>
      </rPr>
      <t xml:space="preserve"> En aquellos casos en los que el nombre del producto no se ajuste al autorizado en el certificado de venta libre o la declaración de conformidad aportados con la solicitud de registro, se aceptará una declaración del fabricante en la que se aclare el nombre del dispositivo médico. </t>
    </r>
  </si>
  <si>
    <r>
      <rPr>
        <b/>
        <sz val="10"/>
        <color theme="1"/>
        <rFont val="Arial"/>
        <family val="2"/>
      </rPr>
      <t>4.</t>
    </r>
    <r>
      <rPr>
        <sz val="10"/>
        <color theme="1"/>
        <rFont val="Arial"/>
        <family val="2"/>
      </rPr>
      <t xml:space="preserve"> En el ítem "presentación comercial" deberá diligenciar la establecida por el fabricante en la etiqueta del dispositivo médico, que determina la presentación comercial para la comercialización y uso final. Esta se construye a partir de unas listas desplegables estandarizadas relacionadas.</t>
    </r>
  </si>
  <si>
    <r>
      <rPr>
        <b/>
        <sz val="10"/>
        <color theme="1"/>
        <rFont val="Arial"/>
        <family val="2"/>
      </rPr>
      <t>5.</t>
    </r>
    <r>
      <rPr>
        <sz val="10"/>
        <color theme="1"/>
        <rFont val="Arial"/>
        <family val="2"/>
      </rPr>
      <t xml:space="preserve"> Traducciones: Los estudios y documentos técnicos pueden venir en idioma original con su resumen al castellano  conforme al Artículo 49 del Decreto 4725 de 2005</t>
    </r>
  </si>
  <si>
    <r>
      <rPr>
        <b/>
        <sz val="10"/>
        <color theme="1"/>
        <rFont val="Arial"/>
        <family val="2"/>
      </rPr>
      <t>6.</t>
    </r>
    <r>
      <rPr>
        <sz val="10"/>
        <color theme="1"/>
        <rFont val="Arial"/>
        <family val="2"/>
      </rPr>
      <t xml:space="preserve">  Decreto 4725 de 2005 Articulo 18, Literal i): Cuando se requiera información adicional  que tenga que ver con la seguridad del dispositivo, previa justificación técnica se podrá solicitar dicha información. </t>
    </r>
  </si>
  <si>
    <r>
      <rPr>
        <b/>
        <sz val="10"/>
        <color theme="1"/>
        <rFont val="Arial"/>
        <family val="2"/>
      </rPr>
      <t>8.</t>
    </r>
    <r>
      <rPr>
        <sz val="10"/>
        <color theme="1"/>
        <rFont val="Arial"/>
        <family val="2"/>
      </rPr>
      <t xml:space="preserve">  Los documentos que sean expedidos en el extranjero y contengan información oficial, deberán cumplir con lo establecido en el Artículo 44 del Decreto 4725 de 2005,  en concordancia con el artículo 251 del Código General del Proceso. </t>
    </r>
  </si>
  <si>
    <r>
      <rPr>
        <b/>
        <sz val="10"/>
        <color theme="1"/>
        <rFont val="Arial"/>
        <family val="2"/>
      </rPr>
      <t>9.</t>
    </r>
    <r>
      <rPr>
        <sz val="10"/>
        <color theme="1"/>
        <rFont val="Arial"/>
        <family val="2"/>
      </rPr>
      <t xml:space="preserve"> Para los Equipos Biomédicos provenientes de países de referencia, se deberá tener en cuenta lo dispuesto en el Decreto 3275 de2009 el cual homologa para los Equipos Biomédicos de Tecnología No Controlada (Riesgo I y IIA) los numerales 9,11 y 12 del formulario. 
</t>
    </r>
    <r>
      <rPr>
        <b/>
        <u/>
        <sz val="10"/>
        <rFont val="Arial"/>
        <family val="2"/>
      </rPr>
      <t xml:space="preserve">Para el caso que el software sea de riesgo IIB o III no será aprobado como Permiso de Comercialización(EBC) si no como Dispositivo Médico (DM). </t>
    </r>
  </si>
  <si>
    <r>
      <rPr>
        <b/>
        <sz val="10"/>
        <color rgb="FF000000"/>
        <rFont val="Arial"/>
        <family val="2"/>
      </rPr>
      <t>10.</t>
    </r>
    <r>
      <rPr>
        <sz val="10"/>
        <color rgb="FF000000"/>
        <rFont val="Arial"/>
        <family val="2"/>
      </rPr>
      <t xml:space="preserve">  Para los Equipos Biomédicos de Riesgo I y IIa, realizar el pago con la tarifa 3003 y para los Equipos Biomédicos de Tecnología Controlada de Riesgo IIb y III realizar el pago con la tarifa 3005.</t>
    </r>
  </si>
  <si>
    <r>
      <rPr>
        <b/>
        <sz val="10"/>
        <color rgb="FF000000"/>
        <rFont val="Arial"/>
        <family val="2"/>
      </rPr>
      <t>11.</t>
    </r>
    <r>
      <rPr>
        <sz val="10"/>
        <color rgb="FF000000"/>
        <rFont val="Arial"/>
        <family val="2"/>
      </rPr>
      <t xml:space="preserve"> Tener presente que para los equipos biomédicos riesgo I y IIA la sigla del número del registro sanitario sera (DM) y para los equipos biomédicos de tecnologia controlada de riesgo IIb y III la sigla corresponde a (EBC). Ahora bien, se aclara que para el equipo de Resonancia Magnética, este se concede como un Permiso de Comercialización con siglas (EBC) de riesgo IIA.</t>
    </r>
  </si>
  <si>
    <r>
      <rPr>
        <b/>
        <sz val="10"/>
        <color rgb="FF000000"/>
        <rFont val="Arial"/>
        <family val="2"/>
      </rPr>
      <t>Nota:</t>
    </r>
    <r>
      <rPr>
        <sz val="10"/>
        <color rgb="FF000000"/>
        <rFont val="Arial"/>
        <family val="2"/>
      </rPr>
      <t xml:space="preserve"> 
Para acogerse a la excepción de pago en las tarifas, debe anexar los documentos relacionados en la ruta: www. Invima.gov.co/ Oficina Virtual Invima - Atención al Ciudadano/Enviar una nueva solicitud/Microempresarios (Ley 2069 de 2020). Para los equipos biomédicos  de riesgo I y IIa en este formulario se debe indicar el código 90091.
</t>
    </r>
    <r>
      <rPr>
        <b/>
        <sz val="10"/>
        <color rgb="FF000000"/>
        <rFont val="Arial"/>
        <family val="2"/>
      </rPr>
      <t xml:space="preserve">
Para la aplicación de tarifas diferenciadas en las pequeñas y medianas empresas usted deberá remitirse al manual tarifario correspondiente al año de radicación: https://www.invima.gov.co/tramites-y-servicios/tarifas. Solo aplica para registros sanitarios nuevos riesgos I y IIA (Decreto 1889 del 2021).
</t>
    </r>
  </si>
  <si>
    <t>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El formulario de solicitud de registro sanitario o permiso de comercialización debe estar firmado por el Director Técnico del establecimiento Importador quien avale la información diligenciada; lo anterior de conformidad a Decreto 4725 de 2005, en su artículo 18 literal a, en concordancia con la  Resolución 4002 de 2007.</t>
  </si>
  <si>
    <t>FORMULARIO ÚNICO DE SOLICITUD DE RENOVACIÓN DE EQUIPOS BIOMEDICOS CON REGISTRO SANITARIO AUTOMÁTICO  RIESGO I Y IIA, O EQUIPOS BIOMEDICOS DE TECNOLOGIA CONTROLADA CON PERMISO DE COMERCIALIZACION RIESGO IIB Y III DECRETO No. 4725 DE 2005*</t>
  </si>
  <si>
    <t xml:space="preserve"> RENOVACIÓN DE PERMISO DE COMERCIALIZACION - RIESGO IIA *</t>
  </si>
  <si>
    <t>Codigo de la tarifa</t>
  </si>
  <si>
    <t>NÚMERO 
DE REGISTRO SANITARIO O PERMISO DE COMERCIALIZACIÓN</t>
  </si>
  <si>
    <t xml:space="preserve">SISTEMAS:    ELÉCTRICOS             ELECTRÓNICOS                       ELECTROMECÁNICOS                     HIDRAÚLICOS                         MECÁNICO               NEUMÁTICO </t>
  </si>
  <si>
    <t>MODELOS Y/O REFERENCIAS*, SEGÚN APLIQUE (Modelos y/o Referencias que se encuentren listados en el certificado de venta libre )</t>
  </si>
  <si>
    <t>OBSERVACIONES (Si las hay, describa en este campo información relevante del producto que se pretende registrar)</t>
  </si>
  <si>
    <t>Empresas Nacionales: Por la ley antitrámite Decreto 019 de 2012 se debe validar en la página http://www.rues.org.co/rues_web/consultas.</t>
  </si>
  <si>
    <r>
      <rPr>
        <b/>
        <sz val="10"/>
        <rFont val="Arial"/>
        <family val="2"/>
      </rPr>
      <t xml:space="preserve"> En el caso de fabricantes nacionales:
Contrato de fabricación (Cuando aplique) </t>
    </r>
    <r>
      <rPr>
        <sz val="10"/>
        <rFont val="Arial"/>
        <family val="2"/>
      </rPr>
      <t xml:space="preserve">                                                                                                                                                  Indique la fecha y el número de radicación con el cual se emitió el Certificado de Capacidad de Almacenamiento (CCAA) o de Buenas Prácticas de Manufactura de Dispositivos Médicos (BPM) y/o Certificado de Condiciones Técnico Sanitarias</t>
    </r>
  </si>
  <si>
    <t>A)Para el caso en que el equipo sea importado para uso propio,anexar certificación en la que se indique que el producto sera para uso propio y no se comercializará. "Se entiende como Uso Propio cuando el Equipo Biomédico no sale del dominio de la Institución".
B)Para Equipos Biomédicos de Tecnología Controlada y No Controlada importados, deberá tener en cuenta que este concepto debe estar aprobado dentro del Certificado de Capacidad de Almacenamiento (CCAA). En caso de solicitar un registro sanitario o permiso de comercialización para un producto nuevo que no se encuentre amparado en el Certificado de CCAA ,  deberá aportar copia del radicado de notificación al Grupo Técnico de la DIrección de Dispositivos Médicos en la que se indique la nueva línea de productos a importar.
C) Para Equipos Biomédicos de Tecnología Controlada y No Controlada fabricados, deberá tener en cuenta que la línea específica a fabricar, deberá estar aprobada dentro del concepto de Buenas Prácticas de Manufactura de Dispositivos Médicos (BPM) y/o Certificado de Condiciones Técnico Sanitarias.</t>
  </si>
  <si>
    <t>B)  Certificado de análisis del producto terminado que contenga las especificaciones, indicando los valores o rangos de aceptación. Se requiere establecer que el diseño cumpla con las normas y reglamentos técnicos vigentes especificos para los mismos.</t>
  </si>
  <si>
    <r>
      <t xml:space="preserve">Debe ser emitida por el fabricante, en la que se relacione el cumplimiento de las normas internacionales de referencia empleadas en el diseño y fabricación del equipo y se evidencie la razón social del fabricante (razon social y domicilio), el nombre del equipo y sus modelos o referencias.
</t>
    </r>
    <r>
      <rPr>
        <b/>
        <sz val="10"/>
        <rFont val="Arial"/>
        <family val="2"/>
      </rPr>
      <t xml:space="preserve">NOTA: </t>
    </r>
    <r>
      <rPr>
        <sz val="10"/>
        <rFont val="Arial"/>
        <family val="2"/>
      </rPr>
      <t xml:space="preserve">La declaración de conformidad emitida por el fabricante se puede utilizar como medio aclaratorio, más no reemplaza o sustituye el certificado de venta libre expedido por la autoridad competente.
</t>
    </r>
    <r>
      <rPr>
        <b/>
        <u/>
        <sz val="10"/>
        <rFont val="Arial"/>
        <family val="2"/>
      </rPr>
      <t xml:space="preserve">
Como guia, verificar lo contenido en la Circular 5000-001-22 numeral 7</t>
    </r>
  </si>
  <si>
    <r>
      <t>Descripción del método de desecho o disposición final del Equipo emitido por el fabricante o en su defecto se aceptará la descripción del importador autorizado</t>
    </r>
    <r>
      <rPr>
        <b/>
        <u/>
        <sz val="10"/>
        <color indexed="8"/>
        <rFont val="Arial"/>
        <family val="2"/>
      </rPr>
      <t xml:space="preserve"> junto con el</t>
    </r>
    <r>
      <rPr>
        <sz val="10"/>
        <color indexed="8"/>
        <rFont val="Arial"/>
        <family val="2"/>
      </rPr>
      <t xml:space="preserve"> </t>
    </r>
    <r>
      <rPr>
        <b/>
        <u/>
        <sz val="10"/>
        <color indexed="8"/>
        <rFont val="Arial"/>
        <family val="2"/>
      </rPr>
      <t>manual donde en éste, se especifique el método de desecho o disposición final del Equipo Biomédico.</t>
    </r>
  </si>
  <si>
    <r>
      <t xml:space="preserve">Artes originales de las etiquetas (insertos, cuando aplique).
A)Se presentarán etiquetas del fabricante en las que se evidencie como mínimo: nombre del producto o modelo/referencia, nombre y domicilio del fabricante y simbolos de seguridad reconocidos internacionalmente.
B) Sticker (etiqueta) del importador donde se indique (nombre del producto,modelo y/o referencia, nombre y dirección del importador, número de Registro Sanitario (I y IIA) o Permiso de Comercialización (IIB y III). Tenga en cuenta que para Equipos biomédicos de riesgo IIb y III la etiqueta deberá indicar </t>
    </r>
    <r>
      <rPr>
        <b/>
        <u/>
        <sz val="10"/>
        <rFont val="Arial"/>
        <family val="2"/>
      </rPr>
      <t>Permiso de Comercialización No.
C) Inserto de los accesorios del equipo biomédico (si aplica), el cual deberá contener en castellano, las instrucciones para su almacenamiento, utilización o consumo seguro del dispositivo médico.</t>
    </r>
  </si>
  <si>
    <r>
      <t xml:space="preserve">Información científica que respalde la seguridad del Equipo Biomédico riesgo IIa, IIb y III. Para lo cual se deben anexar el desarrollo de pruebas eléctricas y de compatibilidad electromagnética (ejemplo: Normas IEC 60601-1, IEC 60601-1-2), conforme a la normatividad internacional vigente para el equipo especifico. 
Aportar pruebas de evalución biológica (citotoxicidad, sensibilización, irritación cutanea, entre otros), las cuales solo aplican para los accesorios del equipo que esten en contacto directo con el paciente y sobre ellos allegar el resumen de los estudios y pruebas realizadas. Cuando sean tecnologias suficientemente demostradas se prodra cumplir con este requisito aportando evidencia cientifica que se encuentre indexada o publicada en revistas reconocidas a nivel mundial en las que se relacione la evaluación biológica del material.
</t>
    </r>
    <r>
      <rPr>
        <b/>
        <sz val="10"/>
        <color indexed="10"/>
        <rFont val="Arial"/>
        <family val="2"/>
      </rPr>
      <t/>
    </r>
  </si>
  <si>
    <t xml:space="preserve"> Referenciar los países en los cuales el dispositivo médico se vende indicando si ha presentado o no Alertas Sanitarias involucradas con el equipo biomedico objeto de la solicitud del Registro Sanitario. (Expedido por el fabricante del producto)</t>
  </si>
  <si>
    <r>
      <rPr>
        <b/>
        <sz val="10"/>
        <color rgb="FF000000"/>
        <rFont val="Arial"/>
        <family val="2"/>
      </rPr>
      <t>1.</t>
    </r>
    <r>
      <rPr>
        <sz val="10"/>
        <color rgb="FF000000"/>
        <rFont val="Arial"/>
        <family val="2"/>
      </rPr>
      <t xml:space="preserve"> Los Equipos Biomédicos de acuerdo al riesgo deberan cumplir con lo siguientes numerales del presente formulario:
Riesgo I:  requisitos del 1 al 15 y el 18,19. (Registro Sanitario Automático con Control Posterior)
Riesgo IIa: requisitos del 1 al 19.(Registro Sanitario Automático con Control Posterior)
Riesgo IIb y III: Todos los requisitos del formulario.(Permiso de Comercialización con Control Previo)</t>
    </r>
  </si>
  <si>
    <r>
      <rPr>
        <b/>
        <sz val="10"/>
        <rFont val="Arial"/>
        <family val="2"/>
      </rPr>
      <t>2.</t>
    </r>
    <r>
      <rPr>
        <sz val="10"/>
        <rFont val="Arial"/>
        <family val="2"/>
      </rPr>
      <t xml:space="preserve"> Se deben incluir las indicaciones en pacientes y los usos específicos del equipo.   </t>
    </r>
  </si>
  <si>
    <r>
      <rPr>
        <b/>
        <sz val="10"/>
        <color theme="1"/>
        <rFont val="Arial"/>
        <family val="2"/>
      </rPr>
      <t>4.</t>
    </r>
    <r>
      <rPr>
        <sz val="10"/>
        <color theme="1"/>
        <rFont val="Arial"/>
        <family val="2"/>
      </rPr>
      <t xml:space="preserve"> En aquellos casos en los que el nombre del producto no se ajuste al autorizado en el certificado de venta libre o la declaración de conformidad aportados con la solicitud de registro, se aceptará una declaración del fabricante en la que se aclare el nombre del dispositivo médico. </t>
    </r>
  </si>
  <si>
    <r>
      <rPr>
        <b/>
        <sz val="10"/>
        <rFont val="Arial"/>
        <family val="2"/>
      </rPr>
      <t>7</t>
    </r>
    <r>
      <rPr>
        <sz val="10"/>
        <rFont val="Arial"/>
        <family val="2"/>
      </rPr>
      <t xml:space="preserve">. Para el diligenciamiento de la casilla “advertencias, contraindicaciones y precauciones especiales”, se deberá tener en cuenta la información más relevante de las advertencias, contraindicaciones y precauciones especiales que el fabricante considere para el producto, acorde a los catálogos, manuales o insertos, según aplique. </t>
    </r>
  </si>
  <si>
    <r>
      <rPr>
        <b/>
        <sz val="10"/>
        <rFont val="Arial"/>
        <family val="2"/>
      </rPr>
      <t xml:space="preserve">8. </t>
    </r>
    <r>
      <rPr>
        <sz val="10"/>
        <rFont val="Arial"/>
        <family val="2"/>
      </rPr>
      <t xml:space="preserve"> Los documentos que sean expedidos en el extranjero y contengan información oficial, deberán cumplir con lo establecidio en el Artículo 44 del Decreto 4725 de 2005,  en concordancia con el artículo 251 del Código General del Proceso. </t>
    </r>
  </si>
  <si>
    <r>
      <rPr>
        <b/>
        <sz val="10"/>
        <rFont val="Arial"/>
        <family val="2"/>
      </rPr>
      <t>9.</t>
    </r>
    <r>
      <rPr>
        <sz val="10"/>
        <rFont val="Arial"/>
        <family val="2"/>
      </rPr>
      <t xml:space="preserve"> Para los Equipos Biomédicos provenientes de paises de referencia, se deberá tener en cuenta lo dispuesto en el Decreto 3275 de2009 el cual homologa para los Equipos Biomédicos de Tecnología No Controlada (Riesgo I y IIA) los numerales 9,11 y 12 del formulario. 
</t>
    </r>
    <r>
      <rPr>
        <b/>
        <u/>
        <sz val="10"/>
        <rFont val="Arial"/>
        <family val="2"/>
      </rPr>
      <t xml:space="preserve">Para el caso que el software sea de riesgo IIB o III no sera aprobado como Permiso de Comercialización(EBC) si no como Dispositivo Médico (DM). </t>
    </r>
  </si>
  <si>
    <r>
      <rPr>
        <b/>
        <sz val="10"/>
        <color rgb="FF000000"/>
        <rFont val="Arial"/>
        <family val="2"/>
      </rPr>
      <t>11.</t>
    </r>
    <r>
      <rPr>
        <sz val="10"/>
        <color rgb="FF000000"/>
        <rFont val="Arial"/>
        <family val="2"/>
      </rPr>
      <t xml:space="preserve"> Tener presente que para la Renovacion de</t>
    </r>
    <r>
      <rPr>
        <b/>
        <sz val="10"/>
        <color rgb="FF000000"/>
        <rFont val="Arial"/>
        <family val="2"/>
      </rPr>
      <t xml:space="preserve"> </t>
    </r>
    <r>
      <rPr>
        <sz val="10"/>
        <color rgb="FF000000"/>
        <rFont val="Arial"/>
        <family val="2"/>
      </rPr>
      <t>equipos biomédicos riesgo I y IIA la sigla del número del registro sanitario sera (DM) y para los equipos biomédicos de tecnologia controlada de riesgo IIb y III la sigla corresponde a (EBC). Ahora bien, se aclara que para el equipo de Resonancia Magnética, se concede como un Permiso de Comercialización con siglas (EBC) de riesgo IIA</t>
    </r>
  </si>
  <si>
    <r>
      <rPr>
        <b/>
        <sz val="10"/>
        <rFont val="Arial"/>
        <family val="2"/>
      </rPr>
      <t>12.</t>
    </r>
    <r>
      <rPr>
        <sz val="10"/>
        <rFont val="Arial"/>
        <family val="2"/>
      </rPr>
      <t xml:space="preserve">  Para la RENOVACIÓN DE LOS REGISTROS SANITARIOS Y/O PERMISOS DE COMERCIALIZACIÓN, es importante destacar que si la información científica que reposa en el expediente no ha cambiado y continúa vigente en el momento de solicitar la renovación, no se deberá anexar nuevamente, y en su lugar, el titular allegará una declaración en tal sentido. Lo anterior conforme lo establece el parágrafo 2 del articulo 32 del Decreto 4725 de 2005. Destacando que esta información científica solo corresponde a los estudios de Seguridad Eléctrica y Biocompatibilidad (Art. 18 literal j).</t>
    </r>
  </si>
  <si>
    <r>
      <rPr>
        <b/>
        <sz val="10"/>
        <rFont val="Arial"/>
        <family val="2"/>
      </rPr>
      <t>13.</t>
    </r>
    <r>
      <rPr>
        <sz val="10"/>
        <rFont val="Arial"/>
        <family val="2"/>
      </rPr>
      <t xml:space="preserve">  Para el caso de la renovación de los registros sanitarios se aclara que, por racionalización de trámites, en el mismo acto administrativo que se concede la renovación se indicará lo referente al agotamiento de existencias del producto. </t>
    </r>
  </si>
  <si>
    <r>
      <t>Nota:</t>
    </r>
    <r>
      <rPr>
        <sz val="10"/>
        <color rgb="FF000000"/>
        <rFont val="Arial"/>
        <family val="2"/>
      </rPr>
      <t xml:space="preserve"> 
Para acogerse a la excepción de pago en las tarifas, debe anexar los documentos relacionados en la ruta: www. Invima.gov.co/ Oficina Virtual Invima - Atención al Ciudadano/Enviar una nueva solicitud/Microempresarios (Ley 2069 de 2020). Para los equipos biomédicos  de riesgo I y IIa de este formulario se debe indicar el código 90091.
</t>
    </r>
    <r>
      <rPr>
        <b/>
        <sz val="10"/>
        <color rgb="FF000000"/>
        <rFont val="Arial"/>
        <family val="2"/>
      </rPr>
      <t>Para renovaciones de equipos biomédicos de riesgo I y IIA, no se podrán realizar cambios, se debe diligenciar el formulario tal y como se encuentra aprobado el Registro Sanitario a la fecha de la solicitud de la misma. En este sentido, si desea cambiar información del registro sanitario o permiso de comercializacipon actual, deberá realizarse a traves del trámite de modificación antes de la solicitud de renovación.</t>
    </r>
    <r>
      <rPr>
        <sz val="10"/>
        <color rgb="FF000000"/>
        <rFont val="Arial"/>
        <family val="2"/>
      </rPr>
      <t xml:space="preserve">
</t>
    </r>
    <r>
      <rPr>
        <b/>
        <sz val="10"/>
        <color rgb="FF000000"/>
        <rFont val="Arial"/>
        <family val="2"/>
      </rPr>
      <t xml:space="preserve">
</t>
    </r>
  </si>
  <si>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El formulario de solicitud de renovación de registro sanitario o permiso de comercialización debe estar firmado por el Director Técnico del establecimiento Importador quien avale la información diligenciada; lo anterior de conformidad a Decreto 4725 de 2005, en su artículo 18 literal a, en concordancia con la  Resolución 4002 de 2007.
</t>
  </si>
  <si>
    <t>FORMULARIO ÚNICO SOLICITUD MODIFICACIONES AUTOMÁTICAS PARA DISPOSITIVOS MÉDICOS Y EQUIPOS BIOMÉDICOS</t>
  </si>
  <si>
    <t>1. INFORMACIÓN DEL REGISTRO PARA EL CUAL SOLICITA MODIFICACIÓN</t>
  </si>
  <si>
    <t>NOMBRE DEL PRODUCTO</t>
  </si>
  <si>
    <t>NÚMERO DE EXPEDIENTE</t>
  </si>
  <si>
    <t>NÚMERO DE REGISTRO O PERMISO DE COMERCIALIZACIÓN</t>
  </si>
  <si>
    <t>VIGENCIA</t>
  </si>
  <si>
    <t>DD/MM/AAAA</t>
  </si>
  <si>
    <t>2. INFORMACIÓN DE LA MODIFICACIÓN</t>
  </si>
  <si>
    <t>MODIFICACIÓN DE TIPO LEGAL</t>
  </si>
  <si>
    <t>MODIFICACIÓN DE TIPO TÉCNICO</t>
  </si>
  <si>
    <t>TITULAR</t>
  </si>
  <si>
    <t>A</t>
  </si>
  <si>
    <t>Cambio</t>
  </si>
  <si>
    <t>PRODUCTO</t>
  </si>
  <si>
    <t xml:space="preserve">O </t>
  </si>
  <si>
    <t>Cambio del Nombre del Producto___O1
Cambio de Nombre genérico ____O2</t>
  </si>
  <si>
    <t>B</t>
  </si>
  <si>
    <t>Cambio de Razón social</t>
  </si>
  <si>
    <t>P</t>
  </si>
  <si>
    <t>Presentación Comercial: 
Adición ___P1 , Cambio ___P2 y/o Exclusión___P3.</t>
  </si>
  <si>
    <t>C</t>
  </si>
  <si>
    <t xml:space="preserve">Adición </t>
  </si>
  <si>
    <t>Q</t>
  </si>
  <si>
    <t>Sistemas y Subsistemas (partes equipos biomédicos):
Adición ___Q1, Exclusión ___Q2.</t>
  </si>
  <si>
    <t>D</t>
  </si>
  <si>
    <t>Cambio de Domicilio</t>
  </si>
  <si>
    <t>R</t>
  </si>
  <si>
    <t>Material de envase primario / Secundario / Empaque:
Adición ___R1 , Cambio ___R2 y/o Exclusión ___R3.</t>
  </si>
  <si>
    <t>FABRICANTE</t>
  </si>
  <si>
    <t>E</t>
  </si>
  <si>
    <t>S</t>
  </si>
  <si>
    <t>Etiquetas, Insertos y Stickers:
Adición ___S1, Cambio ___S2 y/o Exclusión ___S3.</t>
  </si>
  <si>
    <t xml:space="preserve">F </t>
  </si>
  <si>
    <t>T</t>
  </si>
  <si>
    <t>Vida útil:
Adición ___T1, Cambio ___T2 y/o exclusión ___T3.</t>
  </si>
  <si>
    <t>G</t>
  </si>
  <si>
    <t>U</t>
  </si>
  <si>
    <t>Marca:
Adición ___U1, Cambio ___U2, y/o exclusión ___U3.</t>
  </si>
  <si>
    <t>H</t>
  </si>
  <si>
    <t>V</t>
  </si>
  <si>
    <t>Cambio de la Modalidad</t>
  </si>
  <si>
    <t>Exclusión</t>
  </si>
  <si>
    <t>W</t>
  </si>
  <si>
    <t>Indicaciones de Usos:
Adición ___W1, Cambio ___W2, y/o Exclusión ___W3.</t>
  </si>
  <si>
    <t>IMPORTADOR</t>
  </si>
  <si>
    <t>J</t>
  </si>
  <si>
    <t>X</t>
  </si>
  <si>
    <t>Cambio de la clasificación de riesgo</t>
  </si>
  <si>
    <t>K</t>
  </si>
  <si>
    <t>Y1</t>
  </si>
  <si>
    <t>Adición de Referencias</t>
  </si>
  <si>
    <t>L</t>
  </si>
  <si>
    <t>Y2</t>
  </si>
  <si>
    <t>Exclusión de Referencias</t>
  </si>
  <si>
    <t>M</t>
  </si>
  <si>
    <t>Z</t>
  </si>
  <si>
    <t>Observaciones , advertencias, contraindicaciones y precauciones especiales:
 Adición___Z1, Cambio ___Z2, y/o Exclusión___Z3.</t>
  </si>
  <si>
    <t>N</t>
  </si>
  <si>
    <t xml:space="preserve">OTROS
CAMBIOS </t>
  </si>
  <si>
    <t>ACONDICIONADOR</t>
  </si>
  <si>
    <t>Ñ1</t>
  </si>
  <si>
    <t>Ñ2</t>
  </si>
  <si>
    <t>Ñ3</t>
  </si>
  <si>
    <t>Ñ4</t>
  </si>
  <si>
    <t>Ñ5</t>
  </si>
  <si>
    <t>3. INFORMACIÓN QUE ACTUALIZA SEGÚN EL PUNTO ANTERIOR (2)</t>
  </si>
  <si>
    <r>
      <rPr>
        <b/>
        <sz val="10"/>
        <color rgb="FF000000"/>
        <rFont val="Arial"/>
        <family val="2"/>
      </rPr>
      <t xml:space="preserve">*Nota: De acuerdo con los ítems seleccionados, detallar claramente la información que figura en el Registro Sanitario y lo que desea actualizar en la Columna "Como debe figurar en la Resolución de esta modificación" </t>
    </r>
    <r>
      <rPr>
        <b/>
        <u/>
        <sz val="10"/>
        <color rgb="FF000000"/>
        <rFont val="Arial"/>
        <family val="2"/>
      </rPr>
      <t>Ejemplo</t>
    </r>
    <r>
      <rPr>
        <b/>
        <sz val="10"/>
        <color rgb="FF000000"/>
        <rFont val="Arial"/>
        <family val="2"/>
      </rPr>
      <t>: Seleccionar ítem (Y2) "Excluir: Referencia XYZ" (esta información se citará textualmente en la Resolución que modificará el Registro Sanitario).</t>
    </r>
  </si>
  <si>
    <t>LETRA
Ejemplo: (Y1 - Y2)</t>
  </si>
  <si>
    <t>Actualmente figura en el Registro
Ejemplo: Referencias aprobadas: XXY, XYZ</t>
  </si>
  <si>
    <t>Como debe figurar en la Resolución de esta modificación*
Ejemplo: Excluir referencia: XYZ</t>
  </si>
  <si>
    <t>Presentación Comercial</t>
  </si>
  <si>
    <t>LETRA
Ejemplo: P1, P2,P3.</t>
  </si>
  <si>
    <t>Actualmente figura en el Registro
Ejemplo: Caja 5 Unidad(es)</t>
  </si>
  <si>
    <t>Como debe figurar en la Resolución de esta modificación*</t>
  </si>
  <si>
    <t>De ser necesario, en este campo podrá aclarar el tipo de modificación que desea realizar al Registro Sanitario.</t>
  </si>
  <si>
    <t>DOCUMENTOS ANEXOS AL FORMULARIO DE SOLICITUD DE MODIFICACIÓN</t>
  </si>
  <si>
    <t xml:space="preserve">PARA TODAS LAS MODIFICACIONES </t>
  </si>
  <si>
    <t xml:space="preserve">NO </t>
  </si>
  <si>
    <t xml:space="preserve">FOLIO </t>
  </si>
  <si>
    <t>Formulario debidamente diligenciado en medio digital (Documento en Excel copiable y listado de referencias (si aplica)) con el cual se solicita modificar la información del registro sanitario de dispositivos médicos y equipos biomédicos  Decreto 4725 de 2005, suscrito por el representante legal de la empresa titular o por un apoderado legalmente constituido.</t>
  </si>
  <si>
    <t>Comprobante de pago por concepto del tramite en original por la tarifa legal correspondiente.</t>
  </si>
  <si>
    <t>3.</t>
  </si>
  <si>
    <t>CAMBIO DE TITULAR</t>
  </si>
  <si>
    <t>COD. TARIFA
4001-36
ó
Excepción de pago de tarifa 90116  según paragrafo 2 , Art.2 ley 2069 de 2020</t>
  </si>
  <si>
    <t>CARACTERÍSTICAS DEL DOCUMENTO (A)</t>
  </si>
  <si>
    <t>Documento de Cesión del titular de registro</t>
  </si>
  <si>
    <t>DOCUMENTO DE CESIÓN</t>
  </si>
  <si>
    <t>Requisitos que debe cumplir el documento:
1. Indicar en el documento de forma conjunta o separada, la intención de transferir la titularidad del registro sanitario y de aceptar dicha cesión (en este caso cuando se dice que puede venir en forma conjunta se refiere a que se aporta un solo documento firmado por cedente y cesionario;  y de forma separada, que pueden allegar un documento donde el actual titular o cedente, manifiesta su voluntad de ceder el registro y se allega otro documento firmado por el cesionario donde acepta la transferencia o cesión de la titularidad. 
2. La única persona facultada para realizar la cesión, es el titular del registro sanitario.
3. El objeto de la cesión debe estar plenamente identificado con el número del registro sanitario, número de expediente, nombre del producto y de ser el caso la marca.
4. Debe estar debidamente firmado por el representante legal del cedente y del cesionario.</t>
  </si>
  <si>
    <t>AUTORIZACIÓN DEL FABRICANTE O SU AUTORIZADO</t>
  </si>
  <si>
    <t xml:space="preserve">Documento expedido por el fabricante o su autorizado en el que se establezca relación entre el cesionario y el fabricante responsable.  </t>
  </si>
  <si>
    <r>
      <rPr>
        <b/>
        <sz val="8"/>
        <rFont val="Arial"/>
        <family val="2"/>
      </rPr>
      <t>Empresas Nacionales:</t>
    </r>
    <r>
      <rPr>
        <sz val="8"/>
        <rFont val="Arial"/>
        <family val="2"/>
      </rPr>
      <t xml:space="preserve"> Por la ley antitrámite Decreto 019 de 2012 se debe validar el cambio de razón social en la página http://www.rues.org.co/rues_web/consultas. 
</t>
    </r>
    <r>
      <rPr>
        <b/>
        <sz val="8"/>
        <rFont val="Arial"/>
        <family val="2"/>
      </rPr>
      <t>Empresas Extranjeras:</t>
    </r>
    <r>
      <rPr>
        <sz val="8"/>
        <rFont val="Arial"/>
        <family val="2"/>
      </rPr>
      <t xml:space="preserve"> aportar documento expedido por una autoridad competente en el país de origen, NO se acepta documento emitido por el mismo titular o fabricante.  </t>
    </r>
  </si>
  <si>
    <t>DILIGENCIAMIENTO DEL FORMULARIO</t>
  </si>
  <si>
    <r>
      <t xml:space="preserve">En el ítem 2.2. del Formulario de solicitud deberá indicar lo siguiente:
1. Señalar la letra que indica el motivo de la modificación.
2. Según el motivo de la modificación, en el campo </t>
    </r>
    <r>
      <rPr>
        <b/>
        <sz val="8"/>
        <rFont val="Arial"/>
        <family val="2"/>
      </rPr>
      <t xml:space="preserve">"Actualmente figura en el Registro" </t>
    </r>
    <r>
      <rPr>
        <sz val="8"/>
        <rFont val="Arial"/>
        <family val="2"/>
      </rPr>
      <t>citar lo que actualmente está autorizado en el registro sanitario.
3. Según el motivo de la modificación, en el campo</t>
    </r>
    <r>
      <rPr>
        <b/>
        <sz val="8"/>
        <rFont val="Arial"/>
        <family val="2"/>
      </rPr>
      <t xml:space="preserve"> "Como debe figurar en la Resolución de esta modificación*</t>
    </r>
    <r>
      <rPr>
        <sz val="8"/>
        <rFont val="Arial"/>
        <family val="2"/>
      </rPr>
      <t xml:space="preserve"> citar como debe quedar </t>
    </r>
    <r>
      <rPr>
        <b/>
        <sz val="8"/>
        <rFont val="Arial"/>
        <family val="2"/>
      </rPr>
      <t>la resolución que autoriza la modificación</t>
    </r>
    <r>
      <rPr>
        <sz val="8"/>
        <rFont val="Arial"/>
        <family val="2"/>
      </rPr>
      <t>.</t>
    </r>
  </si>
  <si>
    <t>B, F,K,Ñ2</t>
  </si>
  <si>
    <t>COD. TARIFA
4001-36
ó
Excepción de pago de tarifa 90116  según parágrafo 2 , Art.2 ley 2069 de 2020</t>
  </si>
  <si>
    <t>CAMBIO DE RAZÓN SOCIAL DEL TITULAR, FABRICANTE, IMPORTADOR Y ACONDICIONADOR (B,F,K,Ñ2)</t>
  </si>
  <si>
    <r>
      <rPr>
        <b/>
        <sz val="8"/>
        <color rgb="FF000000"/>
        <rFont val="Arial"/>
        <family val="2"/>
      </rPr>
      <t>Para  titular, fabricante, importador y acondicionador nacionales</t>
    </r>
    <r>
      <rPr>
        <sz val="8"/>
        <color rgb="FF000000"/>
        <rFont val="Arial"/>
        <family val="2"/>
      </rPr>
      <t xml:space="preserve">, Por la ley antitrámite Decreto 019 de 2012 se debe validar el cambio de razón social en la página http://www.rues.org.co/rues_web/consultas. En las bases de datos de Certificaciones de la Dirección de Dispositivos Médicos y Otras Tecnologías se verificará la actualización de la razón social del fabricante, Importador y acondicionador.
</t>
    </r>
    <r>
      <rPr>
        <b/>
        <sz val="8"/>
        <color rgb="FF000000"/>
        <rFont val="Arial"/>
        <family val="2"/>
      </rPr>
      <t>Para titular y fabricante extranjero</t>
    </r>
    <r>
      <rPr>
        <sz val="8"/>
        <color rgb="FF000000"/>
        <rFont val="Arial"/>
        <family val="2"/>
      </rPr>
      <t>, aportar documento expedido por una autoridad competente en el país de origen, NO se acepta documento emitido por el mismo titular o fabricante o en su defecto se aceptará el Certificado de Venta Libre que refleje el nuevo nombre o razón social, domicilio o dirección de la compañía, acompañado de la declaración del fabricante donde indique el cambio correspondiente.</t>
    </r>
  </si>
  <si>
    <t>ETIQUETA DEL FABRICANTE Y/O STICKER DEL IMPORTADOR</t>
  </si>
  <si>
    <r>
      <t xml:space="preserve">Para el cambio de razón social del fabricante, aportar las etiquetas donde se evidencie el cambio de razón social. 
Para el caso, de los importadores que cambien la razón social, se deberá presentar el sticker del importador, el cual debe contener el nombre del importador con su domicilio, número de registro sanitario o permiso de comercialización.  Cabe destacar que, si las etiquetas que provienen del país de origen  contiene de forma preimpresa la información del importador, se deberá aportar a esta solicitud tal etiqueta.
</t>
    </r>
    <r>
      <rPr>
        <b/>
        <sz val="8"/>
        <rFont val="Arial"/>
        <family val="2"/>
      </rPr>
      <t>NOTA: Es importante destacar, que no se aceptan etiquetas con cambios diferentes a las ya autorizadas.</t>
    </r>
  </si>
  <si>
    <t>C.</t>
  </si>
  <si>
    <t>ADICIÓN DE TITULAR EN EL REGISTRO SANITARIO O PERMISO DE COMERCIALIZACIÓN (C)</t>
  </si>
  <si>
    <t>CARACTERISTICAS DEL DOCUMENTO</t>
  </si>
  <si>
    <t>AUTORIZACION DEL FABRICANTE O SU AUTORIZADO</t>
  </si>
  <si>
    <r>
      <rPr>
        <b/>
        <sz val="8"/>
        <rFont val="Arial"/>
        <family val="2"/>
      </rPr>
      <t>Empresas Nacionales:</t>
    </r>
    <r>
      <rPr>
        <sz val="8"/>
        <rFont val="Arial"/>
        <family val="2"/>
      </rPr>
      <t xml:space="preserve"> Por la ley antitrámite Decreto 019 de 2012 se debe validar el cambio de razón social en la página http://www.rues.org.co/rues_web/consultas. 
</t>
    </r>
    <r>
      <rPr>
        <b/>
        <sz val="8"/>
        <rFont val="Arial"/>
        <family val="2"/>
      </rPr>
      <t>Empresas Extranjeras:</t>
    </r>
    <r>
      <rPr>
        <sz val="8"/>
        <rFont val="Arial"/>
        <family val="2"/>
      </rPr>
      <t xml:space="preserve"> aportar documento expedido por una autoridad competente en el país de origen, NO se acepta documento emitido por el mismo titular o fabricante.</t>
    </r>
  </si>
  <si>
    <t xml:space="preserve"> D, G,L,Ñ3</t>
  </si>
  <si>
    <t>CAMBIO DE DOMICILIO DEL TITULAR, FABRICANTE, IMPORTADOR Y ACONDICIONADOR (D, G, L, Ñ3)</t>
  </si>
  <si>
    <r>
      <rPr>
        <b/>
        <sz val="8"/>
        <rFont val="Arial"/>
        <family val="2"/>
      </rPr>
      <t xml:space="preserve">Empresas Nacionales:  </t>
    </r>
    <r>
      <rPr>
        <sz val="8"/>
        <rFont val="Arial"/>
        <family val="2"/>
      </rPr>
      <t xml:space="preserve">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rFont val="Arial"/>
        <family val="2"/>
      </rPr>
      <t xml:space="preserve">Empresas Extranjeras: </t>
    </r>
    <r>
      <rPr>
        <sz val="8"/>
        <rFont val="Arial"/>
        <family val="2"/>
      </rPr>
      <t>aportar documento expedido por una autoridad competente en el país de origen, NO se acepta documento emitido por el mismo titular o fabricante o en su defecto se aceptará el Certificado de Venta Libre que refleje el nuevo nombre o razón social, domicilio o dirección de la compañía, acompañado de la declaración del fabricante o titular donde indique el cambio correspondiente.</t>
    </r>
  </si>
  <si>
    <r>
      <t xml:space="preserve">Para el cambio de domicilio del fabricante, aportar las etiquetas donde se evidencie la nueva dirección. 
Para el caso, de los importadores que cambien el domicilio, se deberá presentar el rotulo o sticker.  Cabe destacar que las etiquetas que provienen de país de origen con la información preimpresa del importador, se deberá aportar a esta solicitud tal etiqueta.
</t>
    </r>
    <r>
      <rPr>
        <b/>
        <sz val="8"/>
        <rFont val="Arial"/>
        <family val="2"/>
      </rPr>
      <t xml:space="preserve">NOTA: </t>
    </r>
    <r>
      <rPr>
        <sz val="8"/>
        <rFont val="Arial"/>
        <family val="2"/>
      </rPr>
      <t>Es importante destacar, que no se aceptan etiquetas con cambios diferentes a las ya autorizadas.</t>
    </r>
  </si>
  <si>
    <t>CERTIFICADO DE CAPACIDAD DE ALMACENAMIENTO Y/O ACONDICIONAMIENTO DE DISPOSITIVOS MÉDICOS</t>
  </si>
  <si>
    <r>
      <t xml:space="preserve">Para cambio de domicilio de importador y acondicionador.
El certificado se debe encontrar vigente. Por la ley antitrámite Decreto 019 de 2012 se debe validar con las bases de datos de Certificaciones de la Dirección de Dispositivos Médicos y Otras Tecnologías.
Para el caso de los importadores de Equipos Biomédicos que deseen importar para su propio uso, deberá indicar en el campo "debe figurar en la resolución" el nombre de la Empresa o Institución acompañado de la leyenda "solo para uso propio". Ej: Adicionar a: </t>
    </r>
    <r>
      <rPr>
        <b/>
        <sz val="8"/>
        <rFont val="Arial"/>
        <family val="2"/>
      </rPr>
      <t>"Nombre del Importador" (Solo para uso propio)</t>
    </r>
  </si>
  <si>
    <t xml:space="preserve"> E</t>
  </si>
  <si>
    <t>CAMBIO DE FABRICANTE (E)</t>
  </si>
  <si>
    <t>CARACTERÍSTICAS DEL DOCUMENTO</t>
  </si>
  <si>
    <t>CERTIFICACION DEL FABRICANTE</t>
  </si>
  <si>
    <t>El documento debe cumplir con los siguientes requisitos:
1. Indicar el nombre del producto objeto de la modificación
2. Precisar que el producto mantiene sus características tal  como se encuentra autorizado por la agencia sanitaria y no se modifica.
3. Estar rotulado y firmado por el fabricante.</t>
  </si>
  <si>
    <t>CERTIFICACIÓN DEL SISTEMA DE GESTIÓN DE CALIDAD UTILIZADO, BPM O SU EQUIVALENTE</t>
  </si>
  <si>
    <r>
      <rPr>
        <b/>
        <sz val="8"/>
        <rFont val="Arial"/>
        <family val="2"/>
      </rPr>
      <t xml:space="preserve">Empresas Nacionales: </t>
    </r>
    <r>
      <rPr>
        <sz val="8"/>
        <rFont val="Arial"/>
        <family val="2"/>
      </rPr>
      <t xml:space="preserve"> Por la ley antitrámite Decreto 019 de 2012 se debe validar en la página http://www.rues.org.co/rues_web/consultas. En las bases de datos de Certificaciones de la Dirección de Dispositivos Médicos y Otras Tecnologías se verificará el Certificado de Condiciones Sanitarias expedidas y si ampara el producto objeto de la modificación.
Nota: Si el fabricante cuenta con certificación de calidad (ejemplo: ISO 13485, ISO 9001, entre otras) deberá aportar dicho certificado.
</t>
    </r>
    <r>
      <rPr>
        <b/>
        <sz val="8"/>
        <rFont val="Arial"/>
        <family val="2"/>
      </rPr>
      <t>Empresas Extranjeras:</t>
    </r>
    <r>
      <rPr>
        <sz val="8"/>
        <rFont val="Arial"/>
        <family val="2"/>
      </rPr>
      <t xml:space="preserve"> Aportar certificado de calidad (ejemplo: ISO 13485, ISO 9001, entre otras)  expedido por una autoridad competente en el país de origen. NO se acepta documento emitido por el mismo titular o fabricante.</t>
    </r>
  </si>
  <si>
    <t>CERTIFICADO DE VENTA LIBRE</t>
  </si>
  <si>
    <t>El documento debe cumplir con los siguientes requisitos:
1. Debe ser expedido por la entidad competente
2. Debe indicar el nombre del fabricante que se va a cambiar,  el nombre del dispositivo médico o Equipo Biomédico con sus referencias o modelos autorizados en el registro sanitario que se desea modificar.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t>
  </si>
  <si>
    <t>ETIQUETA DEL FABRICANTE</t>
  </si>
  <si>
    <t>Presentar las etiquetas del fabricante tal como provienen del país de origen, destacando que estas deben contener nombre y domicilio del fabricante, el nombre del producto con sus referencias o modelos tal como se encuentra autorizado en el registro sanitario o permiso de comercialización. Nota: Cuando se adicionen sitios de manufactura se aceptará que la etiqueta solo contenga el nombre y la dirección del fabricante legal y el país de manufactura, en los casos que aplique (por ejemplo: made in Spain).</t>
  </si>
  <si>
    <t>INSERTOS ORIGINALES</t>
  </si>
  <si>
    <t>El documento debe cumplir con los siguientes requisitos:
1) Nombre del producto, Indicaciones de usos, contraindicaciones y advertencias tal como se encuentra autorizado en el registro sanitario.
2) Idioma original y en castellano.
3. Debe contener la información del fabricante con su domicilio. Nota: Cuando se adicionen sitios de manufactura se aceptará que el inserto solo contenga el nombre y la dirección del fabricante legal y el país de manufactura, en los casos que aplique (por ejemplo: made in Spain).</t>
  </si>
  <si>
    <t xml:space="preserve">DOCUMENTO QUE DEMUESTRE LA RELACIÓN COMERCIAL ENTRE EL FABRICANTE QUE ESTÁ AUTORIZADO EN EL REGISTRO SANITARIO Y EL QUE SE VA A CAMBIAR </t>
  </si>
  <si>
    <r>
      <t xml:space="preserve">Este documento debe cumplir con los siguientes requisitos:
</t>
    </r>
    <r>
      <rPr>
        <b/>
        <sz val="8"/>
        <rFont val="Arial"/>
        <family val="2"/>
      </rPr>
      <t xml:space="preserve">Empresas Nacionales: </t>
    </r>
    <r>
      <rPr>
        <sz val="8"/>
        <rFont val="Arial"/>
        <family val="2"/>
      </rPr>
      <t xml:space="preserve">Contrato de maquila, el cual debe estar suscrito por el fabricante que se encuentra aprobado en el registro sanitario o permiso de comercialización y  el nuevo fabricante.  Se debe indicar el nombre del producto autorizado en el registro sanitario, las obligaciones y el objeto del contrato. 
</t>
    </r>
    <r>
      <rPr>
        <b/>
        <sz val="8"/>
        <rFont val="Arial"/>
        <family val="2"/>
      </rPr>
      <t>Empresas Extranjeras:</t>
    </r>
    <r>
      <rPr>
        <sz val="8"/>
        <rFont val="Arial"/>
        <family val="2"/>
      </rPr>
      <t xml:space="preserve">
1. Contrato de maquila, el cual debe estar suscrito por el fabricante que se encuentra aprobado en el registro sanitario o permiso de comercialización y  el nuevo fabricante.  Se debe indicar el nombre del producto  autorizado, las obligaciones y el objeto del contrato, o
2. Certificado expedido por la casa matriz, donde conste que son filiales o subsidiarias. Este documento es el que expide la empresa propietaria de las plantas de manufactura donde manifiesta cuales empresas pertenecen a su mismo grupo empresarial, o
3. CVL (Certificado de Venta libre) donde se consigne el fabricante legal y la planta del fabricante objeto de la adición. </t>
    </r>
  </si>
  <si>
    <t>ADICIÓN DE FABRICANTE (H)</t>
  </si>
  <si>
    <r>
      <rPr>
        <b/>
        <sz val="8"/>
        <rFont val="Arial"/>
        <family val="2"/>
      </rPr>
      <t xml:space="preserve">Empresas Nacionales:  </t>
    </r>
    <r>
      <rPr>
        <sz val="8"/>
        <rFont val="Arial"/>
        <family val="2"/>
      </rPr>
      <t xml:space="preserve">Por la ley antitrámite Decreto 019 de 2012 se debe validar en la página http://www.rues.org.co/rues_web/consultas.
</t>
    </r>
    <r>
      <rPr>
        <b/>
        <sz val="8"/>
        <rFont val="Arial"/>
        <family val="2"/>
      </rPr>
      <t xml:space="preserve">Empresas Extranjeras: </t>
    </r>
    <r>
      <rPr>
        <sz val="8"/>
        <rFont val="Arial"/>
        <family val="2"/>
      </rPr>
      <t>aportar documento expedido por una autoridad competente en el país de origen, NO se acepta documento emitido por el mismo titular o fabricante.</t>
    </r>
  </si>
  <si>
    <t>CERTIFICACIÓN DEL FABRICANTE</t>
  </si>
  <si>
    <t>El documento debe cumplir con los siguientes requisitos:
1. Debe ser expedido por la entidad competente
2. Debe indicar el nombre del fabricante que se va a cambiar,  el nombre del dispositivo médico o Equipo Biomédico con sus referencias o modelos autorizados en el registro sanitario que se desea modificar.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t>
  </si>
  <si>
    <t>Presentar las etiquetas del fabricante tal como provienen del país de origen, destacando que estas deben contener nombre y domicilio del fabricante, el nombre del producto con sus referencias o modelos tal como se encuentra autorizado en el registro sanitario o permiso de comercialización.</t>
  </si>
  <si>
    <t xml:space="preserve">DOCUMENTO QUE DEMUESTRE LA RELACIÓN COMERCIAL ENTRE EL FABRICANTE QUE ESTÁ AUTORIZADO EN EL REGISTRO SANITARIO Y EL QUE SE VA A ADICIONAR </t>
  </si>
  <si>
    <r>
      <t>Este documento debe cumplir con los siguientes requisitos:</t>
    </r>
    <r>
      <rPr>
        <b/>
        <sz val="8"/>
        <rFont val="Arial"/>
        <family val="2"/>
      </rPr>
      <t xml:space="preserve">
Empresas Nacionales:</t>
    </r>
    <r>
      <rPr>
        <sz val="8"/>
        <rFont val="Arial"/>
        <family val="2"/>
      </rPr>
      <t xml:space="preserve"> Contrato de maquila, el cual debe estar suscrito por el fabricante que se encuentra aprobado en el registro sanitario o permiso de comercialización y  el nuevo fabricante.  Se debe indicar el nombre del producto autorizado en el registro sanitario, las obligaciones y el objeto del contrato. 
</t>
    </r>
    <r>
      <rPr>
        <b/>
        <sz val="8"/>
        <rFont val="Arial"/>
        <family val="2"/>
      </rPr>
      <t xml:space="preserve">Empresas Extranjeras:
</t>
    </r>
    <r>
      <rPr>
        <sz val="8"/>
        <rFont val="Arial"/>
        <family val="2"/>
      </rPr>
      <t xml:space="preserve">1. Contrato de maquila, el cual debe estar suscrito por el fabricante que se encuentra aprobado en el registro sanitario o permiso de comercialización y  el nuevo fabricante.  Se debe indicar el nombre del producto  autorizado, las obligaciones y el objeto del contrato, o
2. Certificado expedido por la casa matriz, donde conste que son filiales o subsidiarias. Este documento es el que expide la empresa propietaria de las plantas de manufactura donde manifiesta cuales empresas pertenecen a su mismo grupo empresarial, o
3. CVL (Certificado de Venta libre) donde se consigne el fabricante legal y la planta del fabricante objeto de la adición. </t>
    </r>
  </si>
  <si>
    <t xml:space="preserve"> I,N, Ñ5</t>
  </si>
  <si>
    <t>EXCLUSION DE FABRICANTE, IMPORTADOR Y/O ACONDICIONADOR (I,N,Ñ5)</t>
  </si>
  <si>
    <r>
      <t xml:space="preserve">En el ítem 2.2. del Formulario de solicitud deberá indicar lo siguiente:
1. Señalar la letra que indica el motivo de la modificación.
2. Según el motivo de la modificación, en el campo </t>
    </r>
    <r>
      <rPr>
        <b/>
        <sz val="8"/>
        <rFont val="Arial"/>
        <family val="2"/>
      </rPr>
      <t xml:space="preserve">"Actualmente figura en el Registro" </t>
    </r>
    <r>
      <rPr>
        <sz val="8"/>
        <rFont val="Arial"/>
        <family val="2"/>
      </rPr>
      <t xml:space="preserve">citar lo que actualmente está autorizado en el registro sanitario.
3. Según el motivo de la modificación, en el campo </t>
    </r>
    <r>
      <rPr>
        <b/>
        <sz val="8"/>
        <rFont val="Arial"/>
        <family val="2"/>
      </rPr>
      <t xml:space="preserve">  "Como debe figurar en la Resolución de esta modificación*" </t>
    </r>
    <r>
      <rPr>
        <sz val="8"/>
        <rFont val="Arial"/>
        <family val="2"/>
      </rPr>
      <t>citar como debe quedar la resolución que autoriza la modificación.</t>
    </r>
  </si>
  <si>
    <t>J, M,Ñ1,Ñ4</t>
  </si>
  <si>
    <t>ADICIÓN O CAMBIO DE IMPORTADOR Y/O ACONDICIONADOR ( J, M, Ñ1, Ñ4 )</t>
  </si>
  <si>
    <t>AUTORIZACION DEL TITULAR</t>
  </si>
  <si>
    <t>Este documento debe cumplir con los siguientes requisitos:
1. Indicar el nombre del importador con su domicilio.
2. Indicar los roles y actividades que desempeñará el nuevo importador en el registro sanitario conforme a las normas sanitarias vigentes.
3. Debe estar firmado y autorizado por el titular del registro sanitario y/o permiso de comercialización.</t>
  </si>
  <si>
    <r>
      <rPr>
        <b/>
        <sz val="8"/>
        <rFont val="Arial"/>
        <family val="2"/>
      </rPr>
      <t xml:space="preserve">Empresas Nacionales: </t>
    </r>
    <r>
      <rPr>
        <sz val="8"/>
        <rFont val="Arial"/>
        <family val="2"/>
      </rPr>
      <t xml:space="preserve">Por la ley antitrámite Decreto 019 de 2012 se debe validar en la página http://www.rues.org.co/rues_web/consultas.
</t>
    </r>
    <r>
      <rPr>
        <b/>
        <sz val="8"/>
        <color indexed="8"/>
        <rFont val="Arial"/>
        <family val="2"/>
      </rPr>
      <t/>
    </r>
  </si>
  <si>
    <r>
      <t xml:space="preserve">El certificado se debe encontrar vigente. Por la ley antitrámite Decreto 019 de 2012 se debe validar con las bases de datos de Certificaciones de la Dirección de Dispositivos Médicos y Otras Tecnologías.
Para el caso de los importadores de Equipos Biomédicos que deseen importar para su propio uso, deberá indicar en el campo "debe figurar en la resolución" el nombre de la Empresa o Institución acompañado de la leyenda "solo para uso propio". Ej: Adicionar a: </t>
    </r>
    <r>
      <rPr>
        <b/>
        <sz val="8"/>
        <rFont val="Arial"/>
        <family val="2"/>
      </rPr>
      <t>"Nombre del Importador" (Solo para uso propio)</t>
    </r>
  </si>
  <si>
    <t>STICKER O RÓTULO IMPORTADOR</t>
  </si>
  <si>
    <r>
      <rPr>
        <sz val="8"/>
        <color rgb="FF000000"/>
        <rFont val="Arial"/>
        <family val="2"/>
      </rPr>
      <t xml:space="preserve">En el sticker se deben indicar, los datos del nuevo importador con su domicilio, nombre del producto, modelo y/o referencias, número de registro sanitario o permiso de comercialización.
</t>
    </r>
    <r>
      <rPr>
        <b/>
        <sz val="8"/>
        <color rgb="FF000000"/>
        <rFont val="Arial"/>
        <family val="2"/>
      </rPr>
      <t>Nota: su utilización no podrá tapar ninguna información proveniente del fabricante.</t>
    </r>
  </si>
  <si>
    <r>
      <t>En el ítem 2.2. del Formulario de solicitud deberá indicar lo siguiente:
1. Señalar la letra que indica el motivo de la modificación.
2. Según el motivo de la modificación, en el campo</t>
    </r>
    <r>
      <rPr>
        <b/>
        <sz val="8"/>
        <rFont val="Arial"/>
        <family val="2"/>
      </rPr>
      <t xml:space="preserve"> "Actualmente figura en el Registro" </t>
    </r>
    <r>
      <rPr>
        <sz val="8"/>
        <rFont val="Arial"/>
        <family val="2"/>
      </rPr>
      <t>citar lo que actualmente está autorizado en el registro sanitario y/o permiso de comercialización.
3. Según el motivo de la modificación, en el campo</t>
    </r>
    <r>
      <rPr>
        <b/>
        <sz val="8"/>
        <rFont val="Arial"/>
        <family val="2"/>
      </rPr>
      <t xml:space="preserve"> "Como debe figurar en la Resolución de esta modificación*"</t>
    </r>
    <r>
      <rPr>
        <sz val="8"/>
        <rFont val="Arial"/>
        <family val="2"/>
      </rPr>
      <t xml:space="preserve"> citar como debe quedar la resolución que autoriza la modificación.
</t>
    </r>
    <r>
      <rPr>
        <b/>
        <sz val="8"/>
        <rFont val="Arial"/>
        <family val="2"/>
      </rPr>
      <t>NOTA: Diligenciar la dirección y domicilio completo del importador y acondicionador.
            Se debe solicitar  la adición de acondicionador o la exclusión del mismo</t>
    </r>
  </si>
  <si>
    <t>O</t>
  </si>
  <si>
    <t>COD. TARIFA
4001-37
ó
Excepción de pago de tarifa 90117  según parágrafo 2 , Art.2 ley 2069 de 2020</t>
  </si>
  <si>
    <t>CAMBIO DE NOMBRE DEL PRODUCTO O1, CAMBIO DE NOMBRE GENÉRICO  O2.</t>
  </si>
  <si>
    <r>
      <rPr>
        <sz val="8"/>
        <color rgb="FF000000"/>
        <rFont val="Arial"/>
        <family val="2"/>
      </rPr>
      <t xml:space="preserve">En el ítem 2.2. del Formulario de solicitud deberá indicar lo siguiente:
1. Señalar la letra que indica el motivo de la modificación.
2. Para el cambio de nombre del producto, en el campo </t>
    </r>
    <r>
      <rPr>
        <b/>
        <sz val="8"/>
        <color rgb="FF000000"/>
        <rFont val="Arial"/>
        <family val="2"/>
      </rPr>
      <t xml:space="preserve">"Actualmente figura en el Registro" </t>
    </r>
    <r>
      <rPr>
        <sz val="8"/>
        <color rgb="FF000000"/>
        <rFont val="Arial"/>
        <family val="2"/>
      </rPr>
      <t xml:space="preserve">citar el nombre del producto  que actualmente está autorizado en el registro sanitario y/o permiso de comercialización.
3. Para el cambio del nombre del producto, en el campo </t>
    </r>
    <r>
      <rPr>
        <b/>
        <sz val="8"/>
        <color rgb="FF000000"/>
        <rFont val="Arial"/>
        <family val="2"/>
      </rPr>
      <t>"Como debe figurar en la Resolución de esta modificación*"</t>
    </r>
    <r>
      <rPr>
        <sz val="8"/>
        <color rgb="FF000000"/>
        <rFont val="Arial"/>
        <family val="2"/>
      </rPr>
      <t xml:space="preserve"> citar como debe quedar la resolución que autoriza la modificación.
</t>
    </r>
    <r>
      <rPr>
        <b/>
        <sz val="8"/>
        <color rgb="FF000000"/>
        <rFont val="Arial"/>
        <family val="2"/>
      </rPr>
      <t xml:space="preserve">NOTA: Hacer claridad si el cambio corresponde al nombre del producto o al nombre genérico. </t>
    </r>
  </si>
  <si>
    <t>DOCUMENTO JUSTIFICATIVO</t>
  </si>
  <si>
    <t>Carta o documento en donde se evidencie la justificación del cambio de nombre del producto expedida por el titular del registro sanitario o permiso de comercialización.</t>
  </si>
  <si>
    <t xml:space="preserve">CERTIFICADO DE VENTA LIBRE Y DECLARACIÓN DE CONFORMIDAD </t>
  </si>
  <si>
    <r>
      <t xml:space="preserve">Si es importador, el nombre del producto solicitado debe coincidir con el nombre descrito en el Certificado de Venta Libre o en su defecto con la Declaración de Conformidad emitido por el Fabricante.  Para el caso de los productos nacionales, se aceptará la Declaración de Conformidad del Fabricante Nacional.
</t>
    </r>
    <r>
      <rPr>
        <b/>
        <sz val="8"/>
        <color rgb="FF000000"/>
        <rFont val="Arial"/>
        <family val="2"/>
      </rPr>
      <t xml:space="preserve">El Certificado de venta Libre debe cumplir con los siguientes requisitos:
</t>
    </r>
    <r>
      <rPr>
        <sz val="8"/>
        <color rgb="FF000000"/>
        <rFont val="Arial"/>
        <family val="2"/>
      </rPr>
      <t xml:space="preserve">1. Debe ser expedido por la entidad competente
2. Debe indicar el nombre del producto que se va a cambiar ,con sus referencias o modelos autorizados en el registro sanitario y/o permiso de comercialización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Nota: El certificado de venta libre aplica para el Cambio de Nombre del Producto. Para el Cambio de Nombre genérico, aportar solamente declaración de conformidad emitida por el fabricante. </t>
    </r>
  </si>
  <si>
    <t>El documento debe cumplir con los siguientes requisitos:
1) Nuevo nombre del producto, Indicaciones de usos, contraindicaciones y advertencias tal como se encuentra autorizado en el registro sanitario.
2) Idioma original y en castellano.
3. Debe contener la información del fabricante con su domicilio. Nota: Cuando se adicionen sitios de manufactura se aceptará que el inserto solo contenga el nombre y la dirección del fabricante legal y el país de manufactura, en los casos que aplique (por ejemplo: made in Spain).</t>
  </si>
  <si>
    <t xml:space="preserve">ETIQUETAS Y/O STICKER  </t>
  </si>
  <si>
    <t>Presentar las etiquetas del fabricante y sticker del importador con el nuevo nombre del producto y mantener las demás condiciones tal como se encuentra autorizado en el registro sanitario o permiso de comercialización.</t>
  </si>
  <si>
    <t>PRESENTACIÓN COMERCIAL: ADICIÓN P1, CAMBIO P2, EXCLUSIÓN P3.</t>
  </si>
  <si>
    <r>
      <rPr>
        <sz val="8"/>
        <color rgb="FF000000"/>
        <rFont val="Arial"/>
        <family val="2"/>
      </rPr>
      <t>En el ítem 2.2. del Formulario de solicitud deberá indicar lo siguiente:
1. Señalar la letra que indica el motivo de la modificación.
2. Según el motivo de la modificación, en el campo</t>
    </r>
    <r>
      <rPr>
        <b/>
        <sz val="8"/>
        <color rgb="FF000000"/>
        <rFont val="Arial"/>
        <family val="2"/>
      </rPr>
      <t xml:space="preserve"> "Actualmente figura en el Registro" </t>
    </r>
    <r>
      <rPr>
        <sz val="8"/>
        <color rgb="FF000000"/>
        <rFont val="Arial"/>
        <family val="2"/>
      </rPr>
      <t xml:space="preserve">citar lo que actualmente está autorizado en el registro sanitario y/o permiso de comercialización.
3. Según el motivo de la modificación, en el campo "Como debe figurar en la Resolución de esta modificación*" citar como debe quedar la resolución que autoriza la modificación. 
Nota: Para el diligenciamiento de esta sección en el “Como debe figurar en la Resolución de esta modificación*” se debe registrar la cantidad (con unidades), tal y como se comercializa el producto en el mercado.
Por ejemplo: (caja por unidad, unidad, empaque individual, unidad por implante, blíster, set…), según corresponda el producto.
IMPORTANTE: Si incluye muestras gratis,  muestras sin valor comercial, se debe especificar a que presentación corresponde. </t>
    </r>
  </si>
  <si>
    <t>El documento debe cumplir con los siguientes requisitos:
1) Nombre del producto con sus presentaciones comerciales, donde se evidencie Indicaciones de usos, contraindicaciones y advertencias tal como se encuentra autorizado en el registro sanitario.
2) Idioma original y en castellano.
3. Debe contener la información del fabricante con su domicilio e Indicaciones de usos tal como se encuentra autorizado en el registro sanitario. Nota: Cuando se adicionen sitios de manufactura se aceptará que el inserto solo contenga el nombre y la dirección del fabricante legal y el país de manufactura, en los casos que aplique (por ejemplo: made in Spain).</t>
  </si>
  <si>
    <t>ETIQUETA ORIGINAL</t>
  </si>
  <si>
    <t>Presentar las etiquetas del fabricante con las nuevas presentaciones comerciales  y mantener las demás condiciones tal como se encuentra autorizado en el registro sanitario o permiso de comercialización.</t>
  </si>
  <si>
    <t>SISTEMAS Y SUBSISTEMAS (PARTES EQUIPOS BIOMÉDICOS): ADICIÓN Q1, EXCLUSIÓN Q2.</t>
  </si>
  <si>
    <t>En el documento deberá presentar justificación, en la que se indique el motivo por el cual se adiciona sistemas y subsistemas.  De igual forma, precisar las diferencias  que existen entre lo que se quiere adicionar y lo que se encuentra autorizado en el Registro Sanitario y/o Permiso de Comercialización.</t>
  </si>
  <si>
    <t>CATÁLOGOS</t>
  </si>
  <si>
    <t>En el contenido de los catálogos y/o manuales se deben relacionar los subsistemas a adicionar (partes), indicando el folio donde se evidencien los subsistemas que se pretenden adicionar.</t>
  </si>
  <si>
    <r>
      <t xml:space="preserve">En el ítem 2.2. del Formulario de solicitud deberá indicar lo siguiente:
1. Señalar la letra que indica el motivo de la modificación.
2. Según el motivo de la modificación, en el campo </t>
    </r>
    <r>
      <rPr>
        <b/>
        <sz val="8"/>
        <rFont val="Arial"/>
        <family val="2"/>
      </rPr>
      <t xml:space="preserve">  "Actualmente figura en el Registro" </t>
    </r>
    <r>
      <rPr>
        <sz val="8"/>
        <rFont val="Arial"/>
        <family val="2"/>
      </rPr>
      <t>citar lo que actualmente está autorizado en el registro sanitario.
3. Según el motivo de la modificación, en el campo</t>
    </r>
    <r>
      <rPr>
        <b/>
        <sz val="8"/>
        <rFont val="Arial"/>
        <family val="2"/>
      </rPr>
      <t xml:space="preserve"> </t>
    </r>
    <r>
      <rPr>
        <sz val="8"/>
        <rFont val="Arial"/>
        <family val="2"/>
      </rPr>
      <t xml:space="preserve"> "Como debe figurar en la Resolución de esta modificación*" citar como debe quedar la resolución que autoriza la modificación.</t>
    </r>
  </si>
  <si>
    <t>MATERIAL DE ENVASE PRIMARIO / SECUNDARIO O EMPAQUE: ADICIÓN R1, CAMBIO R2, EXCLUSIÓN R3.</t>
  </si>
  <si>
    <t>ESTUDIOS TÉCNICOS</t>
  </si>
  <si>
    <t>Estos documentos deben ser emitidos por el fabricante donde se justifique el cambio de envase y se garantice la integridad del producto. Los estudios deben mostrar los parámetros que se tuvieron en cuenta para fabricar el Dispositivo Médico, con sus especificaciones y rangos de aceptabilidad, para tal fin presentar certificado de análisis del producto terminado o informe de pruebas avalado por el fabricante que se encuentra autorizado en el registro sanitario.</t>
  </si>
  <si>
    <t>ESTUDIOS DE ESTABILIDAD</t>
  </si>
  <si>
    <t>Cuando la vida útil del dispositivo médico dependa del empaque primario y/o secundario para el cual se está solicitando el cambio, deberá aportar los estudios de estabilidad que demuestren la vida útil aprobada actualmente dentro del nuevo empaque.  Para tal fin, el documento debe contener la metodología desarrollada, resultados y conclusiones.</t>
  </si>
  <si>
    <t>ESPECIFICACIONES TÉCNICAS</t>
  </si>
  <si>
    <t>Documento emitido por el fabricante que contenta la información de las especificaciones de los nuevos materiales de envase o declaración del fabricante donde certifique las especificaciones del material del nuevo envase.</t>
  </si>
  <si>
    <t>Presentar las etiquetas del fabricante con el nuevo material de envase primario / secundario o empaque</t>
  </si>
  <si>
    <t>ETIQUETAS Y/O STICKER(S) E INSERTOS: ADICIÓN S1, CAMBIO S2, EXCLUSIÓN S3.</t>
  </si>
  <si>
    <t>Carta o documento en donde se evidencie la justificación descriptiva del cambio, adición y/o exclusión de etiquetas, stikers o insertos</t>
  </si>
  <si>
    <t>INSERTOS O MANUALES</t>
  </si>
  <si>
    <t>Para adición o cambio, allegar el inserto o manual  donde se evidencien los cambios. (Si aplica)</t>
  </si>
  <si>
    <t>ETIQUETA O STICKER</t>
  </si>
  <si>
    <t>En la etiqueta del fabricante o sticker del importador, se debe evidenciar lo descrito en el documento justificativo.</t>
  </si>
  <si>
    <r>
      <rPr>
        <sz val="8"/>
        <color rgb="FF000000"/>
        <rFont val="Arial"/>
        <family val="2"/>
      </rPr>
      <t>En el ítem 2.2. del Formulario de solicitud deberá indicar lo siguiente:
1. Señalar la letra que indica el motivo de la modificación.
2. Según el motivo de la modificación, en el campo</t>
    </r>
    <r>
      <rPr>
        <b/>
        <sz val="8"/>
        <color rgb="FF000000"/>
        <rFont val="Arial"/>
        <family val="2"/>
      </rPr>
      <t xml:space="preserve"> "Actualmente figura en el Registro" </t>
    </r>
    <r>
      <rPr>
        <sz val="8"/>
        <color rgb="FF000000"/>
        <rFont val="Arial"/>
        <family val="2"/>
      </rPr>
      <t xml:space="preserve">citar lo que actualmente está autorizado en el registro sanitario.
3. Según el motivo de la modificación, en el campo </t>
    </r>
    <r>
      <rPr>
        <b/>
        <sz val="8"/>
        <color rgb="FF000000"/>
        <rFont val="Arial"/>
        <family val="2"/>
      </rPr>
      <t xml:space="preserve"> </t>
    </r>
    <r>
      <rPr>
        <sz val="8"/>
        <color rgb="FF000000"/>
        <rFont val="Arial"/>
        <family val="2"/>
      </rPr>
      <t xml:space="preserve">"Como debe figurar en la Resolución de esta modificación*" citar como debe quedar la resolución que autoriza la modificación.
</t>
    </r>
    <r>
      <rPr>
        <b/>
        <sz val="8"/>
        <color rgb="FF000000"/>
        <rFont val="Arial"/>
        <family val="2"/>
      </rPr>
      <t xml:space="preserve">
Nota: En el “Como debe figurar en la Resolución de esta modificación”*, realizar una descripción de los cambios a realizar (no citar folios, no incluir imágenes). </t>
    </r>
  </si>
  <si>
    <t xml:space="preserve">VIDA ÚTIL: ADICION T1, CAMBIO T2, EXCLUSIÓN T3.  </t>
  </si>
  <si>
    <t>Para Dispositivos Médicos, se debe anexar los estudios de estabilidad que permitan validar la vida útil atribuida al dispositivo, adjuntando resumen del método, verificación, validación y resultado final.</t>
  </si>
  <si>
    <t>DECLARACIÓN DEL FABRICANTE Y ESTUDIOS DE ESTABILIDAD</t>
  </si>
  <si>
    <t xml:space="preserve">Para Equipos Biomédicos, se deben anexar los estudios de estabilidad que permitan validar la vida útil atribuida al equipo, adjuntando resumen del método, verificación, validación y resultado final. En el caso que no pueda sustentar la vida útil del producto, deberá allegar declaración expedida por el fabricante en la que se certifique la vida útil del equipo. 
Para accesorios o Dispositivos Médicos estériles provenientes de fabrica que se utilizan con los equipos biomédicos anexar los estudios de estabilidad que permitan validar la vida útil atribuida, adjuntando resumen del método, verificación, validación y resultado final.  </t>
  </si>
  <si>
    <t>MARCA: ADICIÓN U1, CAMBIO U2, EXCLUSIÓN U3.</t>
  </si>
  <si>
    <r>
      <t>En el ítem 2.2. del Formulario de solicitud deberá indicar lo siguiente:
1. Señalar la letra que indica el motivo de la modificación.
2. Según el motivo de la modificación, en el campo</t>
    </r>
    <r>
      <rPr>
        <b/>
        <sz val="8"/>
        <rFont val="Arial"/>
        <family val="2"/>
      </rPr>
      <t xml:space="preserve"> "Actualmente figura en el Registro" </t>
    </r>
    <r>
      <rPr>
        <sz val="8"/>
        <rFont val="Arial"/>
        <family val="2"/>
      </rPr>
      <t xml:space="preserve">citar lo que actualmente está autorizado en el registro sanitario.
3. Según el motivo de la modificación, en el campo </t>
    </r>
    <r>
      <rPr>
        <b/>
        <sz val="8"/>
        <rFont val="Arial"/>
        <family val="2"/>
      </rPr>
      <t xml:space="preserve"> "debe figurar en la resolución" "Como debe figurar en la Resolución de esta modificación*" </t>
    </r>
    <r>
      <rPr>
        <sz val="8"/>
        <rFont val="Arial"/>
        <family val="2"/>
      </rPr>
      <t>citar como debe quedar la resolución que autoriza la modificación.</t>
    </r>
  </si>
  <si>
    <t>Etiquetas originales, en donde es posible evidenciar el cambio o adición de marca</t>
  </si>
  <si>
    <t>CAMBIO DE LA MODALIDAD DEL REGISTRO SANITARIO (V)</t>
  </si>
  <si>
    <t>Carta o documento en donde se evidencie la justificación del cambio en la modalidad del registro sanitario.
NOTA: Cabe resaltar que solo se podrá realizar el cambio de modalidad de importar y vender a importar, empacar y vender.                                                                                                                                                                            
Para las demás modalidades se deberá solicitar registro sanitario o permiso de comercialización nuevo.</t>
  </si>
  <si>
    <t>CERTIFICADO DE CAPACIDAD DE ALMACENAMIENTO Y/O ACONDICIONAMIENTO DE DISPOSITIVOS MÉDICOS O CONDICIONES SANITARIAS</t>
  </si>
  <si>
    <t>Por la ley antitrámite Decreto 019 de 2012 se debe validar con las bases del Instituto, para tal fin aportar el radicado del presente documento</t>
  </si>
  <si>
    <t>INDICACION DE USO : ADICIÓN W1, CAMBIO W2, EXCLUSIÓN W3.</t>
  </si>
  <si>
    <r>
      <t xml:space="preserve">Carta o documento en donde se evidencie la justificación de adición, cambio o exclusión en las indicaciones de usos del Registro Sanitario o Permiso de Comercialización. 
</t>
    </r>
    <r>
      <rPr>
        <b/>
        <sz val="8"/>
        <rFont val="Arial"/>
        <family val="2"/>
      </rPr>
      <t xml:space="preserve">NOTA: </t>
    </r>
    <r>
      <rPr>
        <sz val="8"/>
        <rFont val="Arial"/>
        <family val="2"/>
      </rPr>
      <t>Estos cambios no podrán afectar el diseño y la seguridad previamente autorizadas, de lo contrario deberá presentar una nueva solicitud de registro sanitario y/o permiso de comercialización nuevo.</t>
    </r>
  </si>
  <si>
    <t>INSERTO O MANUALES</t>
  </si>
  <si>
    <t>El uso debe estar acorde  con los inserto o manual de los modelos y/o referencias aprobadas en el registro sanitario o en el permiso de comercialización.</t>
  </si>
  <si>
    <t>Si la Indicación de uso se encuentra en las etiquetas, esta a su vez deberá ser actualizada.</t>
  </si>
  <si>
    <t>CAMBIO DE LA CLASIFICACIÓN DE RIESGO (X)</t>
  </si>
  <si>
    <t>Carta o documento en donde se evidencie la justificación del cambio de la clasificación del riesgo del producto expedida por el titular del registro sanitario o permiso de comercialización.</t>
  </si>
  <si>
    <t>DOCUMENTOS TÉCNICOS</t>
  </si>
  <si>
    <r>
      <rPr>
        <b/>
        <sz val="8"/>
        <color rgb="FF000000"/>
        <rFont val="Arial"/>
        <family val="2"/>
      </rPr>
      <t xml:space="preserve">Para Dispositivos Médicos
De riesgo I a IIA, se debe aportar:
</t>
    </r>
    <r>
      <rPr>
        <sz val="8"/>
        <color rgb="FF000000"/>
        <rFont val="Arial"/>
        <family val="2"/>
      </rPr>
      <t xml:space="preserve">-Información científica que respalde la seguridad del Dispositivo Médico, para lo cual se debe anexar  pruebas de evaluación biológica del producto (estudios de citotoxicidad, toxicidad sistema, pirogenicidad, sensibilización, irritación o reactividad intracutánea, genotoxicidad, alergenicidad, hemocompatibilidad y carcinogenicidad) según el dispositivo, estos aplican para los Dispositivos que estén en contacto directo con el paciente y sobre ellos allegar el resumen de los estudios y pruebas realizadas. Cuando sean tecnologías suficientemente demostradas se podrá cumplir con este requisito aportando evidencia científica que se encuentre indexada o publicada en revistas reconocidas a nivel mundial en las que se relacione la evaluación biológica del material.
- Análisis de riesgos emitido por el fabricante para los Dispositivo Médico, donde se mencionen los riesgos detectados durante el diseño y manufactura, causas, severidad, ocurrencia, detectabilidad, soluciones planteadas para la mitigación de cada uno de ellos.
</t>
    </r>
    <r>
      <rPr>
        <b/>
        <sz val="8"/>
        <color rgb="FF000000"/>
        <rFont val="Arial"/>
        <family val="2"/>
      </rPr>
      <t xml:space="preserve">De riesgo IIA a IIB ó III, se debe aportar:
</t>
    </r>
    <r>
      <rPr>
        <sz val="8"/>
        <color rgb="FF000000"/>
        <rFont val="Arial"/>
        <family val="2"/>
      </rPr>
      <t xml:space="preserve">-Estudios clínicos realizados en pacientes sobre el uso para demostrar la seguridad y efectividad. clase IIb, III. Se pueden entregar estudios clínicos publicados de tecnologías similares o equivalentes.
</t>
    </r>
    <r>
      <rPr>
        <b/>
        <sz val="8"/>
        <color rgb="FF000000"/>
        <rFont val="Arial"/>
        <family val="2"/>
      </rPr>
      <t xml:space="preserve">Para Equipos Biomédicos:
De riesgo I a IIA, se debe aportar:
</t>
    </r>
    <r>
      <rPr>
        <sz val="8"/>
        <color rgb="FF000000"/>
        <rFont val="Arial"/>
        <family val="2"/>
      </rPr>
      <t xml:space="preserve">-Información científica que respalde la seguridad del Equipo Biomédico, para lo cual se deben anexar el desarrollo de pruebas eléctricas y de compatibilidad electromagnética (ejemplo: Normas IEC), conforme a la normatividad internacional vigente. 
Aportar pruebas de evaluación biológica (citotoxicidad, sensibilización, irritación cutanea, entre otros), las cuales solo aplican para los accesorios del equipo que estén en contacto directo con el paciente y sobre ellos allegar el resumen de los estudios y pruebas realizadas. Cuando sean tecnologías suficientemente demostradas se podrá cumplir con este requisito aportando evidencia científica que se encuentre indexada o publicada en revistas reconocidas a nivel mundial en las que se relacione la evaluación biológica del material.
- Análisis de riesgos emitido por el fabricante para los Equipos Biomédicos clase IIa, IIb y III, donde se mencionen los riesgos detectados durante el diseño y manufactura, causas, severidad, ocurrencia, detectabilidad, soluciones planteadas para la mitigación de cada uno de ellos (tabla de evaluación y control del riesgo). Ejemplo: norma ISO 14971.								
</t>
    </r>
    <r>
      <rPr>
        <b/>
        <sz val="8"/>
        <color rgb="FF000000"/>
        <rFont val="Arial"/>
        <family val="2"/>
      </rPr>
      <t xml:space="preserve">De riesgo IIA a IIB ó III, se debe aportar:
</t>
    </r>
    <r>
      <rPr>
        <sz val="8"/>
        <color rgb="FF000000"/>
        <rFont val="Arial"/>
        <family val="2"/>
      </rPr>
      <t>-Estudios clínicos realizados en pacientes sobre el uso para demostrar la seguridad y efectividad. clase IIb, III. Se pueden entregar estudios clínicos publicados de tecnologías similares o equivalentes.
-Certificado o constancia de cumplimiento del equipo con estándares de calidad internacionales (marca y modelo), expedida por una entidad nacional o internacional,  ó constancia del sistema de calidad del fabricante para los equipos de tecnología controlada IIb Y III.(ejemplo: Normas ISO 13785, ISO9001)
-Nombre y ubicación de la Institución Prestadora de Servicios de  Salud, IPS, en donde se instalará el equipo, o compromiso de informar sobre la misma, en caso de que aún no se haya comercializado. compromiso que al momento en el que se ubique el equipo se informará. para los equipos de tecnología controlada IIb y III
-Allegar declaración expedida por el fabricante o por el representante en Colombia de los equipos, en el cual conste lo siguiente: que el equipo objeto de adquisición no se encuentra en experimentación; las indicaciones y los usos del equipo biomédico; que está en capacidad para suministrar los insumos, partes, repuestos y el servicio de mantenimiento durante cinco (5) años, como mínimo, o durante la vida útil del equipo si es inferior; que proporcionará al usuario los programas y mecanismos para la capacitación de los operadores y los ingenieros o técnicos de mantenimiento; que suministrará al usuario los manuales de operación, instalación y mantenimiento en el idioma de origen y en castellano, de acuerdo a lo establecido en el literal C, Articulo 24 del Decreto 4725 de 2005.</t>
    </r>
  </si>
  <si>
    <t>ETIQUETA ORIGINAL E INSERTO</t>
  </si>
  <si>
    <t xml:space="preserve">Cundo se cambio el riesgo para Equipos Biomédicos de IIA a IIB ó III, allegar sticker del importador, donde se indique Permiso de Comercialización y la nomenclatura EBC (ejemplo: Permiso de Comercialización INVIMA2020 EBCXXXX). </t>
  </si>
  <si>
    <t>ADICIÓN DE REFERENCIAS Y/O MODELOS  (Y1)</t>
  </si>
  <si>
    <t>Carta o documento en donde se evidencie la justificación para la adición de referencias destacando además diferencias relacionadas entre las referencias ya registradas con la nueva, que mantienen su misma indicación de uso y principio de funcionamiento.</t>
  </si>
  <si>
    <t>Para los productos importados, en el Certificado de Venta Libre se debe evidenciar las referencias y/o modelos a adicionar. 
El Certificado de venta Libre debe cumplir con los siguientes requisitos:
1. Debe ser expedido por la entidad competente
2. Debe indicar el nombre las nuevas referencias,  el nombre del dispositivo médico o Equipo Biomédico, nombre y domicilio del fabricante aprobado en en registro sanitario y/o permiso de comercialización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NOTA: Es necesario aclarar que las familias, referencias, modelos y/o códigos, se aprueban tal y como se encuentran descritos en el certificado de venta libre (familia, código, referencia y/o modelo con la respectiva descripción, (si aplica)).
Como guía, verificar lo contenido en la Circular 5000-001-22 numeral II, punto 7</t>
  </si>
  <si>
    <t>DECLARACIÓN DE CONFORMIDAD</t>
  </si>
  <si>
    <r>
      <rPr>
        <b/>
        <sz val="8"/>
        <rFont val="Arial"/>
        <family val="2"/>
      </rPr>
      <t xml:space="preserve">Para Dispositivos Médicos: </t>
    </r>
    <r>
      <rPr>
        <sz val="8"/>
        <rFont val="Arial"/>
        <family val="2"/>
      </rPr>
      <t xml:space="preserve">Cuando el Certificado de Venta Libre - CVL solo declare las familias de las referencias, el interesado deberá presentar la Declaración de conformidad del fabricante  el nombre de las familias descritas en el CVL se encuentran las subfamilias de las referencias, la cual deberán coincidir con las que el interesado desea adicionar en el formulario de la solicitud de modificación.
</t>
    </r>
    <r>
      <rPr>
        <b/>
        <sz val="8"/>
        <rFont val="Arial"/>
        <family val="2"/>
      </rPr>
      <t xml:space="preserve">Para Equipos Biomédicos:  </t>
    </r>
    <r>
      <rPr>
        <sz val="8"/>
        <rFont val="Arial"/>
        <family val="2"/>
      </rPr>
      <t xml:space="preserve">Aportar Declaración de conformidad emitida por el fabricante en la que se relacione el cumplimiento de las normas internacionales de referencia y se evidencie el nombre del equipo y sus modelos o referencias a adicionar.
</t>
    </r>
    <r>
      <rPr>
        <b/>
        <sz val="8"/>
        <rFont val="Arial"/>
        <family val="2"/>
      </rPr>
      <t>NOTA: La declaración de conformidad emitida por el fabricante, se puede utilizar como medio aclaratorio, más no reemplaza o sustituye el certificado de venta libre expedido por la autoridad competente.</t>
    </r>
  </si>
  <si>
    <t>Deben contener las referencias o modelos que se desean adicionar, las cuales deben tener la misma indicación de uso y aplicación a las autorizadas en el registro sanitario sanitario o permiso de comercialización.</t>
  </si>
  <si>
    <t>ESTUDIOS TÉCNICOS Y COMPROBACIONES ANALITICAS</t>
  </si>
  <si>
    <r>
      <rPr>
        <sz val="8"/>
        <color rgb="FF000000"/>
        <rFont val="Arial"/>
        <family val="2"/>
      </rPr>
      <t xml:space="preserve">Certificado de análisis del producto terminado que contenga las especificaciones, indicando los valores o rangos de aceptación (Ultima fase de fabricación) </t>
    </r>
    <r>
      <rPr>
        <b/>
        <sz val="8"/>
        <color rgb="FF000000"/>
        <rFont val="Arial"/>
        <family val="2"/>
      </rPr>
      <t xml:space="preserve"> </t>
    </r>
    <r>
      <rPr>
        <b/>
        <u/>
        <sz val="8"/>
        <color rgb="FF000000"/>
        <rFont val="Arial"/>
        <family val="2"/>
      </rPr>
      <t>o</t>
    </r>
    <r>
      <rPr>
        <sz val="8"/>
        <color rgb="FF000000"/>
        <rFont val="Arial"/>
        <family val="2"/>
      </rPr>
      <t xml:space="preserve"> aportar el Resumen de los documentos de verificación y validación del diseño (informe de pruebas durante el proceso de fabricación) par las referencias y/o modelos a adicionar.</t>
    </r>
  </si>
  <si>
    <t xml:space="preserve">ETIQUETA ORIGINAL E INSERTO </t>
  </si>
  <si>
    <t>Etiquetas de fabricante en las que se evidencie nombre del producto, referencias y/o modelos,  nombre y domicilio del fabricante aprobado en el Registro Sanitario y/o permiso de comercialización de las referencias que se desean adicionar.</t>
  </si>
  <si>
    <t>EXCLUSIÓN DE REFERENCIAS Y/O MODELOS (Y2)</t>
  </si>
  <si>
    <r>
      <t xml:space="preserve">En el ítem 2.2. del Formulario de solicitud deberá indicar lo siguiente:
1. Señalar la letra que indica el motivo de la modificación.
2. Según el motivo de la modificación, en el campo </t>
    </r>
    <r>
      <rPr>
        <b/>
        <sz val="8"/>
        <rFont val="Arial"/>
        <family val="2"/>
      </rPr>
      <t xml:space="preserve"> "Actualmente figura en el Registro" </t>
    </r>
    <r>
      <rPr>
        <sz val="8"/>
        <rFont val="Arial"/>
        <family val="2"/>
      </rPr>
      <t xml:space="preserve">citar lo que actualmente está autorizado en el registro sanitario.
3. Según el motivo de la modificación, en el campo </t>
    </r>
    <r>
      <rPr>
        <b/>
        <sz val="8"/>
        <rFont val="Arial"/>
        <family val="2"/>
      </rPr>
      <t xml:space="preserve"> "Como debe figurar en la Resolución de esta modificación*" </t>
    </r>
    <r>
      <rPr>
        <sz val="8"/>
        <rFont val="Arial"/>
        <family val="2"/>
      </rPr>
      <t>citar como debe quedar la resolución que autoriza la modificación.</t>
    </r>
  </si>
  <si>
    <t>OBSERVACIONES,  ADVERTENCIAS, CONTRAINDICACIONES Y PRECAUCIONES ESPECIALES: ADICIÓN Z1, CAMBIO Z2, EXCLUSION Z3.</t>
  </si>
  <si>
    <t>Carta o documento en donde se evidencie la justificación para la adición de observaciones o advertencias destacando además diferencias relacionadas entre las referencias ya registradas con la nueva, que mantienen su misma indicación de uso y principio de funcionamiento.</t>
  </si>
  <si>
    <r>
      <t xml:space="preserve">En el ítem 2.2. del Formulario de solicitud deberá indicar lo siguiente:
1. Señalar la letra que indica el motivo de la modificación.
2. Según el motivo de la modificación, en el campo </t>
    </r>
    <r>
      <rPr>
        <b/>
        <sz val="8"/>
        <rFont val="Arial"/>
        <family val="2"/>
      </rPr>
      <t xml:space="preserve"> "Actualmente figura en el Registro" </t>
    </r>
    <r>
      <rPr>
        <sz val="8"/>
        <rFont val="Arial"/>
        <family val="2"/>
      </rPr>
      <t>citar lo que actualmente está autorizado en el registro sanitario.
3. Según el motivo de la modificación, en el campo</t>
    </r>
    <r>
      <rPr>
        <b/>
        <sz val="8"/>
        <rFont val="Arial"/>
        <family val="2"/>
      </rPr>
      <t xml:space="preserve"> "Como debe figurar en la Resolución de esta modificación*" </t>
    </r>
    <r>
      <rPr>
        <sz val="8"/>
        <rFont val="Arial"/>
        <family val="2"/>
      </rPr>
      <t>citar como debe quedar la resolución que autoriza la modificación.</t>
    </r>
  </si>
  <si>
    <t>Etiquetas e inserto, de las observaciones o advertencias que se desean adicionar.
NOTA: No aplica para exclusión</t>
  </si>
  <si>
    <t xml:space="preserve">NOTA IMPORTANTE:  </t>
  </si>
  <si>
    <t>1) Todos los documentos oficiales de carácter legal, provenientes del exterior deben venir con sello de apostille o con sello de consularización  (el cual se gestiona en el país de origen en el exterior) y legalización (el cual se gestiona en el Ministerio de Relaciones Exteriores en Colombia); adicionalmente, deben venir con la respectiva traducción oficial, de estar en idioma diferente al español. Si los documentos legales no son de carácter oficial, puede allegarse con traducción simple.</t>
  </si>
  <si>
    <t>2) La fecha de expedición de los documentos procedentes del exterior tendrán la vigencia que el mismo documento especifique. En caso que el documento no establezca dicho término, este se entenderá de un (1) año, conforme lo establecido en el Decreto 4725 de 2005 Artículo 44.</t>
  </si>
  <si>
    <t>3) La información técnica debe venir en español.</t>
  </si>
  <si>
    <t>4) El Decreto 3275 de 2009 No aplica para ningún trámite de modificación.</t>
  </si>
  <si>
    <t>5) Tenga en cuenta que cuando se adicione un importador y/o acondicionador que ya este previamente aprobado, se debe relacionar a cuál importador o acondicionador corresponde. Ejemplo: En la casilla "actualmente figura en el registro" indicar: importador A y acondicionador A (previamente aprobados) y en la casilla "Como debe figurar en la Resolución de esta modificación" indicar: Adición del Acondicionador B para el Importador A.</t>
  </si>
  <si>
    <t xml:space="preserve"> 
6): La solicitud de modificación automática debe estar acorde con lo establecido con el Decreto 582 de 2017 Articulo 2.</t>
  </si>
  <si>
    <t xml:space="preserve">7) El interesado deberá tener en cuenta los siguientes criterios para seleccionar la tarifa según el tipo de modificación de un registro sanitario o permiso de comercialización :
A.  Modificaciones legales : código de tarifa: 4001-36 ó Excepción de pago de tarifa 90116  según parágrafo 2 , Art.2 ley 2069 de 2020
B.  Modificaciones técnicas: código de tarifa: 4001-37. ó Excepción de pago de tarifa 90117  según parágrafo 2 , Art.2 ley 2069 de 2020
C.  Modificaciones técnicas y legales: código de tarifa: 4001-38.ó Excepción de pago de tarifa 90118  según parágrafo 2 , Art.2 ley 2069 de 2020
Nota: Para acogerse a la excepción de pago en las tarifas, debe anexar los documentos relacionados en la ruta: www. Invima.gov.co/ Oficina Virtual Invima - Atención al Ciudadano/Enviar una nueva solicitud/Microempresarios (Ley 2069 de 2020). </t>
  </si>
  <si>
    <t>Las etiquetas originales hacen referencia a la copia de la  etiqueta con la que se va a comercializar el producto en Colombia, emitida por el fabricante. No es necesario enviar al INVIMA la etiqueta física del producto.</t>
  </si>
  <si>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</si>
  <si>
    <t xml:space="preserve">LA  ANTERIOR INFORMACIÓN DEBE REPOSAR EN EL EXPEDIENTE, PARA SU VERIFICACIÓN . </t>
  </si>
  <si>
    <t xml:space="preserve">Nombre y  Firma del Representante Legal    y / o Apoderado </t>
  </si>
  <si>
    <t xml:space="preserve"> VoBo Técnico:</t>
  </si>
  <si>
    <t xml:space="preserve"> VoBo Legal:</t>
  </si>
  <si>
    <t xml:space="preserve"> Código :</t>
  </si>
  <si>
    <t xml:space="preserve"> Código : </t>
  </si>
  <si>
    <t>LISTAS DESPLEGABLES PARA PRESENTACIÓN COMERCIAL</t>
  </si>
  <si>
    <t>Unidades</t>
  </si>
  <si>
    <t>Miligramo(s)</t>
  </si>
  <si>
    <t>Envase</t>
  </si>
  <si>
    <t>Centigramo(s)</t>
  </si>
  <si>
    <t>Gramo(s)</t>
  </si>
  <si>
    <t>Decagramo(s)</t>
  </si>
  <si>
    <t>Hectogramo(s)</t>
  </si>
  <si>
    <t>Kilogramo(s)</t>
  </si>
  <si>
    <t>Microlitro(s)</t>
  </si>
  <si>
    <t>Mililitro(s)</t>
  </si>
  <si>
    <t>Centrilitro(s)</t>
  </si>
  <si>
    <t>Decilitro(s)</t>
  </si>
  <si>
    <t>Litro(s)</t>
  </si>
  <si>
    <t>Decalitro(s)</t>
  </si>
  <si>
    <t>Hectolitro(s)</t>
  </si>
  <si>
    <t>Kilolitro(s)</t>
  </si>
  <si>
    <t>Metro(s) cúbico(s)</t>
  </si>
  <si>
    <t>Milímetro(s) Cúbico(s)</t>
  </si>
  <si>
    <t>Centímetro(s) Cúbico(s)</t>
  </si>
  <si>
    <t>Decímetro(s) Cúbico(s)</t>
  </si>
  <si>
    <t>Milimetro(s)</t>
  </si>
  <si>
    <t>Centimetro(s)</t>
  </si>
  <si>
    <t>Metro(s)</t>
  </si>
  <si>
    <t>Ampolla(s)</t>
  </si>
  <si>
    <t>Anillo(s)</t>
  </si>
  <si>
    <t>Aplicador(es)</t>
  </si>
  <si>
    <t>Aplicador(es) pen</t>
  </si>
  <si>
    <t>Atomizador(es) (Spray)</t>
  </si>
  <si>
    <t>Balde(s)</t>
  </si>
  <si>
    <t>Bandeja(s)</t>
  </si>
  <si>
    <t>Banderola(s)</t>
  </si>
  <si>
    <t>Barra(s)</t>
  </si>
  <si>
    <t>Blíster(es)</t>
  </si>
  <si>
    <t>Bloque(s)</t>
  </si>
  <si>
    <t>Bolo(s)</t>
  </si>
  <si>
    <t>Bolsa(s)</t>
  </si>
  <si>
    <t>Bombo(s)</t>
  </si>
  <si>
    <t>Bote(s)</t>
  </si>
  <si>
    <t>Botella(s)</t>
  </si>
  <si>
    <t>Bulto(s)</t>
  </si>
  <si>
    <t>Caja(s)</t>
  </si>
  <si>
    <t>Cápsula(s)</t>
  </si>
  <si>
    <t>Carrete(s)</t>
  </si>
  <si>
    <t>Cartón(es)</t>
  </si>
  <si>
    <t>Cartuchera(s)</t>
  </si>
  <si>
    <t>Cartucho(s)</t>
  </si>
  <si>
    <t>Casete(s)</t>
  </si>
  <si>
    <t>Casquillo(s)</t>
  </si>
  <si>
    <t>Cilindro(s)</t>
  </si>
  <si>
    <t>Colector(es)</t>
  </si>
  <si>
    <t>Compresa(s)</t>
  </si>
  <si>
    <t>Cono(s)</t>
  </si>
  <si>
    <t>Contenedor(es)</t>
  </si>
  <si>
    <t>Copa(s)</t>
  </si>
  <si>
    <t>Cubeta(s)</t>
  </si>
  <si>
    <t>Cuchara medidora(s)</t>
  </si>
  <si>
    <t>Dial Pack(s)</t>
  </si>
  <si>
    <t>Disco(s)</t>
  </si>
  <si>
    <t>Dispensador(es)</t>
  </si>
  <si>
    <t>Display(s)</t>
  </si>
  <si>
    <t>Estuche(s)</t>
  </si>
  <si>
    <t>Foil(es)</t>
  </si>
  <si>
    <t>Frasco(s)</t>
  </si>
  <si>
    <t>Frasco(s) gotero(s)</t>
  </si>
  <si>
    <t>Funda(s)</t>
  </si>
  <si>
    <t>Galón(es)</t>
  </si>
  <si>
    <t>Gancho(s)</t>
  </si>
  <si>
    <t>Garrafa(s)</t>
  </si>
  <si>
    <t>Gota(s)</t>
  </si>
  <si>
    <t>Gotero(s)</t>
  </si>
  <si>
    <t>Gradilla(s)</t>
  </si>
  <si>
    <t>Granel o bulk</t>
  </si>
  <si>
    <t>Inserto(s)</t>
  </si>
  <si>
    <t>Inyector(es)</t>
  </si>
  <si>
    <t>Jarra(s)</t>
  </si>
  <si>
    <t>Jeringa(s)</t>
  </si>
  <si>
    <t>Jeringa(s) precargada(s)</t>
  </si>
  <si>
    <t>Jeringa(s) prellenada(s)</t>
  </si>
  <si>
    <t>Kit(s)</t>
  </si>
  <si>
    <t>Lámina(s)</t>
  </si>
  <si>
    <t>Lápiz(ces)</t>
  </si>
  <si>
    <t>Lata(s)</t>
  </si>
  <si>
    <t>Maletín(es)</t>
  </si>
  <si>
    <t>Oblea(s)</t>
  </si>
  <si>
    <t>Panel(es)</t>
  </si>
  <si>
    <t>Paquete(s)</t>
  </si>
  <si>
    <t>Parche(s)</t>
  </si>
  <si>
    <t>Pasta(s)</t>
  </si>
  <si>
    <t>Pastilla(s)</t>
  </si>
  <si>
    <t>Película(s)</t>
  </si>
  <si>
    <t>Pieza(s)</t>
  </si>
  <si>
    <t>Píldora(s)</t>
  </si>
  <si>
    <t>Placa(s)</t>
  </si>
  <si>
    <t>Plancha(s)</t>
  </si>
  <si>
    <t>Polvo(s)</t>
  </si>
  <si>
    <t>Portador(es)</t>
  </si>
  <si>
    <t>Pote(s)</t>
  </si>
  <si>
    <t>Prueba(s)</t>
  </si>
  <si>
    <t>Punta(s)</t>
  </si>
  <si>
    <t>Recuento(s)</t>
  </si>
  <si>
    <t>Rollo(s)</t>
  </si>
  <si>
    <t>Sachet(s)</t>
  </si>
  <si>
    <t>Set(s)</t>
  </si>
  <si>
    <t>Sistema(s)</t>
  </si>
  <si>
    <t>Sobre(s)</t>
  </si>
  <si>
    <t>Software</t>
  </si>
  <si>
    <t>Supositorio(s)</t>
  </si>
  <si>
    <t>Tableta(s)</t>
  </si>
  <si>
    <t>Tambor(es)</t>
  </si>
  <si>
    <t>Tampón(es)</t>
  </si>
  <si>
    <t>Tanque(s)</t>
  </si>
  <si>
    <t>Tarjeta(s)</t>
  </si>
  <si>
    <t>Tarro(s)</t>
  </si>
  <si>
    <t>Termo(s)</t>
  </si>
  <si>
    <t>Tira(s)</t>
  </si>
  <si>
    <t>Troche(s)</t>
  </si>
  <si>
    <t>Tubo(s)</t>
  </si>
  <si>
    <t>Unidad(es)</t>
  </si>
  <si>
    <t>Vaso(s)</t>
  </si>
  <si>
    <t>Vaso(s) Dewar</t>
  </si>
  <si>
    <t>FORMULARIO ÚNICO DE AUTORIZACIÓN PARA AGOTAMIENTO DE EXISTENCIAS</t>
  </si>
  <si>
    <t>1. REGISTRO PARA EL CUAL SOLICITA AUTORIZACIÓN</t>
  </si>
  <si>
    <t>NÚMERO DE REGISTRO SANITARIO O PERMISO DE COMERCIALIZACIÓN</t>
  </si>
  <si>
    <t>No</t>
  </si>
  <si>
    <t>REQUISITOS</t>
  </si>
  <si>
    <t>Si</t>
  </si>
  <si>
    <t>Folio</t>
  </si>
  <si>
    <t>Formulario  único de diligenciamiento en  medio digital (documento en Excel copiable)  con el cual se solicita la autorización de agotamiento de existencias de producto, suscrito por el representante legal de la empresa titular o por un apoderado legalmente constituido</t>
  </si>
  <si>
    <t>Comprobamte de pago  por concepto del trámite en original por la tarifa legal correspondiente (Código 4002-5)</t>
  </si>
  <si>
    <t>Justificación de la solicitud de agotamiento de existencias de producto.</t>
  </si>
  <si>
    <t>Oficio relacionando el inventario con lotes y/o series,cantidades del producto y fecha de vencimiento (si aplica) acorde a las referencias y/o modelos aprobados en el registro sanitario o permiso de comercialización. (archivo copiable)</t>
  </si>
  <si>
    <t>INVENTARIO</t>
  </si>
  <si>
    <t>REFERENCIA / MODELO</t>
  </si>
  <si>
    <t>LOTE/SERIAL</t>
  </si>
  <si>
    <t>DESCRIPCION</t>
  </si>
  <si>
    <t>CANTIDAD</t>
  </si>
  <si>
    <t xml:space="preserve">FECHA DE VENCIMIENTO (SI APLICA) </t>
  </si>
  <si>
    <t>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t>
  </si>
  <si>
    <t xml:space="preserve">  Nombre y  Firma del Representante Legal    y / o Apoderado </t>
  </si>
  <si>
    <t xml:space="preserve">VoBo. Legal: </t>
  </si>
  <si>
    <t>__________________________</t>
  </si>
  <si>
    <t xml:space="preserve">1.  FORMULARIO ÚNICO DE SOLICITUD DE AUTORIZACIÓN PARA LA IMPORTACION Y ADQUISICIÓN DE EQUIPOS BIOMEDICOS  USADOS Y/O REPOTENCIADOS O REPARADOS 
</t>
  </si>
  <si>
    <t>SOLICITUD AUTORIZACIÓN EB USADO I, IIA</t>
  </si>
  <si>
    <t xml:space="preserve">SOLICITUD AUTORIZACIÓN EB REPARADO I, IIA, IIb, III </t>
  </si>
  <si>
    <t xml:space="preserve">SOLICITUD AUTORIZACIÓN EB REPOTENCIADO I, IIA, IIb, III </t>
  </si>
  <si>
    <t>Ubicación (dirección y ciudad)</t>
  </si>
  <si>
    <t xml:space="preserve">NOMBRE Y DOMICILIO DEL RESPONSABLE DE LA IMPORTACIÓN: </t>
  </si>
  <si>
    <t>NOMBRE Y DOMICILIO DEL ESTABLECIMIENTO  REPOTENCIADOR (solo aplica para equipos REPOTENCIADOS)</t>
  </si>
  <si>
    <t>CLASIFICACIÓN DEL EQUIPO</t>
  </si>
  <si>
    <t xml:space="preserve">CÓDIGO INTERNACIONAL  </t>
  </si>
  <si>
    <t>NÚMERO DE SERIE DEL EQUIPO:</t>
  </si>
  <si>
    <t>MODELO Y/O REFERENCIA DEL EQUIPO</t>
  </si>
  <si>
    <t>FECHA DE FABRICACIÓN DEL EQUIPO:</t>
  </si>
  <si>
    <t>OBSERVACIONES :</t>
  </si>
  <si>
    <t xml:space="preserve">1.1. DOCUMENTOS ANEXOS A LA SOLICITUD DE AUTORIZACIÓN PARA LA IMPORTACION Y ADQUISICIÓN DE EQUIPOS BIOMEDICOS  USADOS Y/O REPOTENCIADOS </t>
  </si>
  <si>
    <t>Formulario debidamente diligenciado en medio digital (documento en Excel copiable) avalado por el  Representante Legal y/o su apoderado  o el responsable de la importación  (titular)</t>
  </si>
  <si>
    <t>Comprobante  de pago por concepto del trámite  por la tarifa legal correspondiente (Código 4002-5)</t>
  </si>
  <si>
    <r>
      <rPr>
        <b/>
        <sz val="10"/>
        <rFont val="Arial"/>
        <family val="2"/>
      </rPr>
      <t>Empresas Nacionales</t>
    </r>
    <r>
      <rPr>
        <sz val="10"/>
        <rFont val="Arial"/>
        <family val="2"/>
      </rPr>
      <t xml:space="preserve">: Por la ley antitrámite Decreto 019 de 2012 se debe validar el cambio de razón social en la página http://www.rues.org.co/rues_web/consultas. 
</t>
    </r>
    <r>
      <rPr>
        <b/>
        <sz val="10"/>
        <rFont val="Arial"/>
        <family val="2"/>
      </rPr>
      <t>Empresas Extranjeras</t>
    </r>
    <r>
      <rPr>
        <sz val="10"/>
        <rFont val="Arial"/>
        <family val="2"/>
      </rPr>
      <t xml:space="preserve">: aportar documento expedido por una autoridad competente en el país de origen, NO se acepta documento emitido por el mismo titular o fabricante.  </t>
    </r>
  </si>
  <si>
    <r>
      <rPr>
        <b/>
        <sz val="10"/>
        <rFont val="Arial"/>
        <family val="2"/>
      </rPr>
      <t xml:space="preserve">Equipo Biomédico Usado I y IIA:
</t>
    </r>
    <r>
      <rPr>
        <sz val="10"/>
        <rFont val="Arial"/>
        <family val="2"/>
      </rPr>
      <t>a) Certificación del fabricante en el que conste que el</t>
    </r>
    <r>
      <rPr>
        <b/>
        <sz val="10"/>
        <rFont val="Arial"/>
        <family val="2"/>
      </rPr>
      <t xml:space="preserve"> Equipo Biomédico Usado</t>
    </r>
    <r>
      <rPr>
        <sz val="10"/>
        <rFont val="Arial"/>
        <family val="2"/>
      </rPr>
      <t xml:space="preserve"> no tiene mas de cinco 5 años de fabricado, y que se encuentra en estado óptimo de operación y funcionamiento, incluyendo sus sistemas de seguridad .
b) Certificado o constancia de cumplimiento del equipo con estándares de calidad internacionales (marca y modelo) ó constancia del sistema de calidad del fabricante.
d) Nombre y ubicación de la Institución Prestadora de Servicios de Salud, IPS, en donde se instalará el equipo, o compromiso de informar sobre la misma a éste Instituto en caso de que aún no se haya comercializado.
e) Declaración expedida por el fabricante o por el representante en Colombia de los equipos, en el cual conste lo siguiente: 
1) Que el equipo objeto de adquisición no se encuentra en experimentación
2) Indicaciones y usos del Equipo Biomédico
3) Que está en capacidad para suministrar los insumos, partes, repuestos y el servicio de mantenimiento durante cinco (5) años, como mínimo, o durante la vida útil del equipo si es inferior.                                                                                                                                                                                                                                                                                               4) Que proporcionará al usuario los programas y mecanismos para la capacitación de los operadores y los ingenieros o técnicos de mantenimiento.
5) Que suministrará al usuario los manuales de operación, instalación y mantenimiento en el idioma de origen y en castellano.
Nota: Cabe señalar, que en el certificado de capacidad de almacenamiento y acondicionamiento CCAA del importador, debe estar aprobada la importacion de equipos biomédicos de tecnologia controlada, teniendo presente la definición de equipo biomédico de tecnología controlada literal d) Dereto 4725 de 2005.</t>
    </r>
  </si>
  <si>
    <r>
      <rPr>
        <b/>
        <sz val="10"/>
        <rFont val="Arial"/>
        <family val="2"/>
      </rPr>
      <t>Equipo Biomédico Repotenciado I, IIA, IIB y III</t>
    </r>
    <r>
      <rPr>
        <sz val="10"/>
        <rFont val="Arial"/>
        <family val="2"/>
      </rPr>
      <t xml:space="preserve">:
a) Certificación del fabricante en el que conste que el </t>
    </r>
    <r>
      <rPr>
        <b/>
        <sz val="10"/>
        <rFont val="Arial"/>
        <family val="2"/>
      </rPr>
      <t>Equipo Biomédico Repotenciado</t>
    </r>
    <r>
      <rPr>
        <sz val="10"/>
        <rFont val="Arial"/>
        <family val="2"/>
      </rPr>
      <t xml:space="preserve">  no tiene mas de cinco 5 años de fabricado y que no ha sido modificado en su diseño original; que se han modificado los subsistemas con componentes nuevos o repotenciados por el fabricante; cuenta con las mismas características de efectividad, seguridad y desempeño de un equipo biomédico nuevo; y se encuentra en estado óptimo de operación y funcionamiento.
b) Certificado o constancia del Sistema de Gestión Calidad del repotenciador, expedida por una entidad con reconocimiento internacional;
c) Autorización del fabricante al repotenciador para repotenciar el Equipo Biomédico 
d) Nombre y ubicación de la Institución Prestadora de Servicios de Salud, IPS, en donde se instalará el equipo, o compromiso de informar sobre la misma a éste Instituto en caso de que aún no se haya comercializado.
e) Declaración expedida por el fabricante o por el representante en Colombia de los equipos, en el cual conste lo siguiente: 
1) Que el equipo objeto de adquisición no se encuentra en experimentación
2) Indicaciones y usos del Equipo Biomédico
3) Que está en capacidad para suministrar los insumos, partes, repuestos y el servicio de mantenimiento durante cinco (5) años, como mínimo, o durante la vida útil del equipo si es inferior.                                                                                                                                                                                                                                                                                               4) Que proporcionará al usuario los programas y mecanismos para la capacitación de los operadores y los ingenieros o técnicos de mantenimiento.
5) Que suministrará al usuario los manuales de operación, instalación y mantenimiento en el idioma de origen y en castellano.
Nota: Cabe señalar, que en el certificado de capacidad de almacenamiento y acondicionamiento CCAA del importador, debe estar aprobada la importacion de equipos biomédicos de tecnologia controlada, teniendo presente la definición de equipo biomédico de tecnología controlada literal d) Dereto 4725 de 2005.
</t>
    </r>
  </si>
  <si>
    <r>
      <rPr>
        <b/>
        <sz val="10"/>
        <rFont val="Arial"/>
        <family val="2"/>
      </rPr>
      <t>Equipo Biomédico Reparado I, IIA, IIB y III</t>
    </r>
    <r>
      <rPr>
        <sz val="10"/>
        <rFont val="Arial"/>
        <family val="2"/>
      </rPr>
      <t xml:space="preserve">:
A) Aportar el reporte de servicio técnico en el que especifique la reparación o actualización realizada al equipo biomédico.
B) Allegar la hoja de inspección y pruebas operacionales realizadas al equipo, luego de realizada la reparación o actualización.
C) Aportar Certificación del fabricante en el que conste que el Equipo Biomédico Reparado se encuentra en estado óptimo de operación y funcionamiento.
D) Aportar certificación del importador, donde informe la Institución Prestadora de salud, a la que pertenece el equipo biomédico que ha sido reparado o actualizado y a la cual retorna luego de su ingreso al país, junto con su modelo y serial respectivo, soportando así su trazabilidad.
E) Certificado o constancia de cumplimiento del equipo con estándares de calidad internacionales (marca y modelo) ó constancia del sistema de calidad del fabricante.
</t>
    </r>
  </si>
  <si>
    <t>1. Para todas las solicitudes se deben aportar los puntos 1 y 2 de éste formulario.</t>
  </si>
  <si>
    <r>
      <t xml:space="preserve">2. No se podrá autorizar la importación y adquisición de </t>
    </r>
    <r>
      <rPr>
        <b/>
        <sz val="10"/>
        <rFont val="Arial"/>
        <family val="2"/>
      </rPr>
      <t xml:space="preserve">Equipo Biomédico Usado </t>
    </r>
    <r>
      <rPr>
        <sz val="10"/>
        <rFont val="Arial"/>
        <family val="2"/>
      </rPr>
      <t xml:space="preserve">de clase </t>
    </r>
    <r>
      <rPr>
        <b/>
        <u/>
        <sz val="10"/>
        <rFont val="Arial"/>
        <family val="2"/>
      </rPr>
      <t>IIb y III.</t>
    </r>
  </si>
  <si>
    <t>3 . Solo se podrá importar o comercializar Equipos Repotenciados por el fabricante o el repotenciador autorizado por éste.</t>
  </si>
  <si>
    <t>4. Traducciones: Los estudios y documentos técnicos pueden venir en idioma original con su resumen al castellano  conforme al Artículo 49 del Decreto 4725 de 2005</t>
  </si>
  <si>
    <r>
      <t xml:space="preserve">5. </t>
    </r>
    <r>
      <rPr>
        <b/>
        <sz val="10"/>
        <rFont val="Arial"/>
        <family val="2"/>
      </rPr>
      <t>Resolución 2434 de 2006 Artículo 19. Control y vigilancia.</t>
    </r>
    <r>
      <rPr>
        <sz val="10"/>
        <rFont val="Arial"/>
        <family val="2"/>
      </rPr>
      <t xml:space="preserve"> El control y vigilancia de los Equipos Biomédicos Repotenciados  estará a cargo de las autoridades sanitarias según los parámetros del Decreto 4725 de 2005 o las normas que lo modifiquen, adicionan o sustituyan.</t>
    </r>
  </si>
  <si>
    <t>6. Todos los documentos públicos provenientes del exterior deben cumplir con lo establecido en el  Decreto 4725 de 2005 articulo 44 en cumplimiento de los Artículos 74 y 251  del Código General de Proceso,  y la fecha de expedición de los mismos, tendrán la vigencia que el documento especifique. En caso que no se establezca término de vigencia,  este se entenderá de un (1) año.</t>
  </si>
  <si>
    <r>
      <t>7. Nota: Estas autorizaciones</t>
    </r>
    <r>
      <rPr>
        <u/>
        <sz val="10"/>
        <rFont val="Arial"/>
        <family val="2"/>
      </rPr>
      <t xml:space="preserve"> NO</t>
    </r>
    <r>
      <rPr>
        <sz val="10"/>
        <rFont val="Arial"/>
        <family val="2"/>
      </rPr>
      <t xml:space="preserve"> se emiten para accesorios, partes y/o componentes (subsistemas) o repuestos, toda vez que solo se otorgan para el equipo biomédico de manera integral. 
Este tipo de autorizaciones </t>
    </r>
    <r>
      <rPr>
        <u/>
        <sz val="10"/>
        <rFont val="Arial"/>
        <family val="2"/>
      </rPr>
      <t>NO</t>
    </r>
    <r>
      <rPr>
        <sz val="10"/>
        <rFont val="Arial"/>
        <family val="2"/>
      </rPr>
      <t xml:space="preserve"> aplica para dispositivos médicos.
Si requiere realizar la IMPORTACION Y ADQUISICIÓN DE PARTES Y/O REPUESTOS, SALDOS DE FABRICACIÓN, USADOS I Y IIA, Y REPOTENCIADOS CLASE I,IIA,IIB Y III, LA IMPORTACION Y ADQUISICIÓN  DE PARTES O REPUESTOS DE EQUIPOS BIOMEDICOS CON REGISTRO SANITARIO O PERMISO DE COMERCIALIZACIÓN VENCIDO, debera remitirse a la pestaña (AUT)P Y R(RS-PC) VUCE de este formulario.
</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</si>
  <si>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</si>
  <si>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_____________________________________</t>
  </si>
  <si>
    <t>_________________________________</t>
  </si>
  <si>
    <t xml:space="preserve">FORMULARIO ÚNICO DE SOLICITUD DE AUTORIZACIÓN PARA VUCE - TRAZA DE:
1. LA IMPORTACION Y ADQUISICIÓN DE PARTES Y/O REPUESTOS, SALDOS DE FABRICACIÓN, USADOS I Y IIA, Y REPOTENCIADOS CLASE I,IIA,IIB Y III. 
2. LA IMPORTACION Y ADQUISICIÓN  DE PARTES O REPUESTOS DE EQUIPOS BIOMEDICOS CON REGISTRO SANITARIO O PERMISO DE COMERCIALIZACIÓN VENCIDO.
NOTA: PARA BRINDAR SOPORTE TÉCNICO A LOS EQUIPOS BIOMÉDICOS INSTALADOS EN EL PAIS, CONFORME AL ARTÍCULO 24 DEL DECRETO 4725 LITERAL C) NUMERAL 3.
</t>
  </si>
  <si>
    <t>RS/PC - VIGENTE</t>
  </si>
  <si>
    <t>RS/PC - VENCIDO</t>
  </si>
  <si>
    <t>SOLICITUD AUTORIZACIÓN DE PARTES O REPUESTOS NO USADOS CON MAS DE DOS AÑOS DE FABRICACIÓN I, IIA, IIB y III</t>
  </si>
  <si>
    <t>SALDOS DE LAS PARTES Y/O REPUESTOS NUEVOS</t>
  </si>
  <si>
    <t>NÚMERO DE REGISTRO</t>
  </si>
  <si>
    <t>SOLICITUD AUTORIZACIÓN DE PARTES O REPUESTOS USADOS I y IIA</t>
  </si>
  <si>
    <t>SALDOS DE LAS PARTES Y/O REPUESTOS NO USADOS CON MÁS DE DOS (2) AÑOS DE FABRICACIÓN, CLASE I , IIA, IIB Y III</t>
  </si>
  <si>
    <t>SOLICITUD AUTORIZACIÓN DE PARTES O REPUESTOS REPOTENCIADAS I, IIA, IIB y III</t>
  </si>
  <si>
    <t>PARTE Y/O REPUESTO USADOS PARA EQUIPOS BIOMÉDICOS DE CLASE I Y IIA</t>
  </si>
  <si>
    <t>PARTE Y/O REPUESTOS REPOTENCIADOS PARA EQUIPOS BIOMÉDICOS DE CLASE I , IIA, IIB Y III</t>
  </si>
  <si>
    <t>FABRICANTE  DE PARTES Y/O REPUESTOS</t>
  </si>
  <si>
    <t>NOMBRE DE PARTE O REPUESTO</t>
  </si>
  <si>
    <t xml:space="preserve">CANTIDAD DE PARTES O REPUESTOS A IMPORTAR </t>
  </si>
  <si>
    <t>NÚMERO DE SERIE DE LA PARTE O REPUESTO:</t>
  </si>
  <si>
    <t>CODIGO Y/O REFERENCIA DE LA PARTE O REPUESTO</t>
  </si>
  <si>
    <t>FECHA DE FABRICACIÓN DE LA PARTE O REPUESTO</t>
  </si>
  <si>
    <t>INDICACIONES Y USOS DEL EQUIPO AL CUAL ESTA DIRGIDA LA PARTE O EL REPUESTO:</t>
  </si>
  <si>
    <r>
      <t xml:space="preserve">SISTEMAS: </t>
    </r>
    <r>
      <rPr>
        <sz val="10"/>
        <rFont val="Arial"/>
        <family val="2"/>
      </rPr>
      <t xml:space="preserve">ELÉCTRICOS                   ELECTRÓNICOS                 ELECTROMECÁNICOS                     HIDRAÚLICOS                     MECÁNICO                    NEUMÁTICO </t>
    </r>
  </si>
  <si>
    <t>PARTES DEL EQUIPO: (SUBSISTEMAS)</t>
  </si>
  <si>
    <t>1.1. DOCUMENTOS ANEXOS A LA SOLICITUD DE AUTORIZACIÓN PARA LA IMPORTACION Y ADQUISICIÓN DE EQUIPOS BIOMEDICOS  USADOS, REPOTENCIADOS Y PARTES O REPUESTOS</t>
  </si>
  <si>
    <t>Formulario debidamente diligenciado en medio físico y en medio magnético (Documento en Excel copiable) avalado por el  Representante Legal y/o su apoderado  o el responsable de la importación  (titular)</t>
  </si>
  <si>
    <t>Comprobante de pago  por concepto del trámite por la tarifa legal correspondiente (Código 4002-5)</t>
  </si>
  <si>
    <t xml:space="preserve">Empresas Nacionales: Por la ley antitrámite Decreto 019 de 2012 se debe validar el cambio de razón social en la página http://www.rues.org.co/rues_web/consultas. 
Empresas Extranjeras: aportar documento expedido por una autoridad competente en el país de origen, NO se acepta documento emitido por el mismo titular o fabricante.  </t>
  </si>
  <si>
    <t>REGISTRO SANITARIO/PERMISO DE COMERCIALIZACIÓN - VIGENTE</t>
  </si>
  <si>
    <r>
      <t>RS-PC VIGENTE-Saldos de las Partes y/o Repuestos No usados con más de dos (2) años de Fabricación, Clase I , IIA, IIB y III:</t>
    </r>
    <r>
      <rPr>
        <sz val="10"/>
        <rFont val="Arial"/>
        <family val="2"/>
      </rPr>
      <t xml:space="preserve">
Certificación del fabricante en la que se indique:
a) Nombre, modelo y serie del Equipo en el cual se instalará  la Parte y/o Repuesto
b) Nombre, modelo, serie, código o referencia de la Parte y/o Repuesto
c) Año de fabricación de la Parte y/o Repuesto
d) Que la Parte y/o Repuesto </t>
    </r>
    <r>
      <rPr>
        <b/>
        <sz val="10"/>
        <rFont val="Arial"/>
        <family val="2"/>
      </rPr>
      <t>no ha sido usada</t>
    </r>
    <r>
      <rPr>
        <sz val="10"/>
        <rFont val="Arial"/>
        <family val="2"/>
      </rPr>
      <t xml:space="preserve">, </t>
    </r>
    <r>
      <rPr>
        <b/>
        <sz val="10"/>
        <rFont val="Arial"/>
        <family val="2"/>
      </rPr>
      <t>se considera nueva</t>
    </r>
    <r>
      <rPr>
        <sz val="10"/>
        <rFont val="Arial"/>
        <family val="2"/>
      </rPr>
      <t xml:space="preserve">  y que se encuentra en estado óptimo de operación y funcionamiento para ser instalado en el Equipo Biomédico respectivo.</t>
    </r>
  </si>
  <si>
    <r>
      <rPr>
        <b/>
        <sz val="10"/>
        <rFont val="Arial"/>
        <family val="2"/>
      </rPr>
      <t>RS-PC VIGENTE-Parte y/o Repuesto Usados para Equipos Biomédicos de Clase I y IIA</t>
    </r>
    <r>
      <rPr>
        <sz val="10"/>
        <rFont val="Arial"/>
        <family val="2"/>
      </rPr>
      <t xml:space="preserve">
Certificación del fabricante en la que se indique:
a) Nombre, modelo y serie del Equipo en el cual se instalará  la Parte y/o Repuesto
b) Nombre, modelo, serie, código o referencia de la Parte y/o Repuesto
c) Año de fabricación de la Parte y/o Repuesto
d) Que la Parte y/o Repuesto </t>
    </r>
    <r>
      <rPr>
        <b/>
        <sz val="10"/>
        <rFont val="Arial"/>
        <family val="2"/>
      </rPr>
      <t xml:space="preserve">ha sido usada </t>
    </r>
    <r>
      <rPr>
        <sz val="10"/>
        <rFont val="Arial"/>
        <family val="2"/>
      </rPr>
      <t>y que se encuentra en estado óptimo de operación y funcionamiento para ser instalado en el Equipo Biomédico respectivo.</t>
    </r>
  </si>
  <si>
    <r>
      <rPr>
        <b/>
        <sz val="10"/>
        <rFont val="Arial"/>
        <family val="2"/>
      </rPr>
      <t>RS-PC VIGENTE-Parte y/o Repuestos Repotenciados para Equipos Biomédicos de Clase I , IIA, IIB y III</t>
    </r>
    <r>
      <rPr>
        <sz val="10"/>
        <rFont val="Arial"/>
        <family val="2"/>
      </rPr>
      <t xml:space="preserve">
Certificación del fabricante en la que se indique:
a) Nombre, modelo y serie del Equipo en el cual se instalará  la Parte y/o Repuesto
b) Nombre, modelo, serie, código o referencia de la Parte y/o Repuesto
c) Año de fabricación de la Parte y/o Repuesto
d) Que la Parte y/o Repuesto </t>
    </r>
    <r>
      <rPr>
        <b/>
        <sz val="10"/>
        <rFont val="Arial"/>
        <family val="2"/>
      </rPr>
      <t>se considera Repotenciada</t>
    </r>
    <r>
      <rPr>
        <sz val="10"/>
        <rFont val="Arial"/>
        <family val="2"/>
      </rPr>
      <t xml:space="preserve"> y que se encuentra en estado óptimo de operación y funcionamiento para ser instalado en el Equipo Biomédico respectivo.</t>
    </r>
  </si>
  <si>
    <t>REGISTRO SANITARIO/PERMISO DE COMERCIALIZACIÓN - VENCIDO</t>
  </si>
  <si>
    <r>
      <t xml:space="preserve">RS-PC VENCIDO-SALDOS DE LAS PARTES Y/O REPUESTOS NUEVOS:
</t>
    </r>
    <r>
      <rPr>
        <sz val="10"/>
        <rFont val="Arial"/>
        <family val="2"/>
      </rPr>
      <t xml:space="preserve">a) Certificación emitida por el </t>
    </r>
    <r>
      <rPr>
        <u/>
        <sz val="10"/>
        <rFont val="Arial"/>
        <family val="2"/>
      </rPr>
      <t>fabricante</t>
    </r>
    <r>
      <rPr>
        <sz val="10"/>
        <rFont val="Arial"/>
        <family val="2"/>
      </rPr>
      <t xml:space="preserve"> que a la fecha del vencimiento se encontraba aprobado en el Registro Sanitario y/o Permiso de Comercialización, en la que exprese que a la fecha, </t>
    </r>
    <r>
      <rPr>
        <b/>
        <sz val="10"/>
        <rFont val="Arial"/>
        <family val="2"/>
      </rPr>
      <t>no continuara con la fabricación y/o comercialización del Equipo Biomédico</t>
    </r>
    <r>
      <rPr>
        <sz val="10"/>
        <rFont val="Arial"/>
        <family val="2"/>
      </rPr>
      <t xml:space="preserve"> pero se encuentra en la capacidad de suministrar las partes y/o repuestos, para que éste continúe siendo utilizado en la prestación del servicio. 
b) Nombre, modelo, serie del Equipo en el cual se instalará la Parte y/o Repuesto. 
c) Nombre y ubicación del Equipo donde se encuentra instalado la Parte y/o Repuesto. 
d) Nombre, modelo, serie, código o referencia de la Parte y/o Repuesto que va  a ser instalada en el Equipo Biomédico.
e) Año de fabricación de la Parte y/o Repuesto
f) Que la Parte y/o Repuesto </t>
    </r>
    <r>
      <rPr>
        <b/>
        <u/>
        <sz val="10"/>
        <rFont val="Arial"/>
        <family val="2"/>
      </rPr>
      <t xml:space="preserve">es nueva </t>
    </r>
    <r>
      <rPr>
        <sz val="10"/>
        <rFont val="Arial"/>
        <family val="2"/>
      </rPr>
      <t xml:space="preserve">y que se encuentra en estado óptimo de operación y funcionamiento para ser instalado en el Equipo Biomédico respectivo. </t>
    </r>
  </si>
  <si>
    <r>
      <rPr>
        <b/>
        <sz val="10"/>
        <rFont val="Arial"/>
        <family val="2"/>
      </rPr>
      <t xml:space="preserve">RS-PC VENCIDO-SALDOS DE LAS PARTES Y/O REPUESTOS NO USADOS CON MÁS DE DOS (2) AÑOS DE FABRICACIÓN, CLASE I , IIA, IIB Y III: </t>
    </r>
    <r>
      <rPr>
        <sz val="10"/>
        <rFont val="Arial"/>
        <family val="2"/>
      </rPr>
      <t xml:space="preserve">
a) Certificación emitida por el </t>
    </r>
    <r>
      <rPr>
        <u/>
        <sz val="10"/>
        <rFont val="Arial"/>
        <family val="2"/>
      </rPr>
      <t>fabricante</t>
    </r>
    <r>
      <rPr>
        <sz val="10"/>
        <rFont val="Arial"/>
        <family val="2"/>
      </rPr>
      <t xml:space="preserve"> que a la fecha del vencimiento se encontraba </t>
    </r>
    <r>
      <rPr>
        <u/>
        <sz val="10"/>
        <rFont val="Arial"/>
        <family val="2"/>
      </rPr>
      <t>aprobado</t>
    </r>
    <r>
      <rPr>
        <sz val="10"/>
        <rFont val="Arial"/>
        <family val="2"/>
      </rPr>
      <t xml:space="preserve"> en el Registro Sanitario y/o Permiso de Comercialización, en la que exprese que a la fecha, </t>
    </r>
    <r>
      <rPr>
        <b/>
        <sz val="10"/>
        <rFont val="Arial"/>
        <family val="2"/>
      </rPr>
      <t>no continuara con la fabricación y/o comercialización del Equipo Biomédico</t>
    </r>
    <r>
      <rPr>
        <sz val="10"/>
        <rFont val="Arial"/>
        <family val="2"/>
      </rPr>
      <t xml:space="preserve">, pero se encuentra en la capacidad de suministrar las partes y/o repuestos, para que éste continúe siendo utilizado en la prestación del servicio. 
b) Nombre, modelo, serie del Equipo en el cual se instalará la Parte y/o Repuesto. 
c) Nombre y ubicación del Equipo donde se encuentra instalado la Parte y/o Repuesto. 
d) Nombre, modelo, serie, código o referencia de la Parte y/o Repuesto que va  a ser instalada en el Equipo Biomédico.
e) Año de fabricación de la Parte y/o Repuesto
f) Que la Parte y/o Repuesto </t>
    </r>
    <r>
      <rPr>
        <b/>
        <u/>
        <sz val="10"/>
        <rFont val="Arial"/>
        <family val="2"/>
      </rPr>
      <t>no ha sido usada</t>
    </r>
    <r>
      <rPr>
        <sz val="10"/>
        <rFont val="Arial"/>
        <family val="2"/>
      </rPr>
      <t xml:space="preserve"> y que se encuentra en estado óptimo de operación y funcionamiento para ser instalado en el Equipo Biomédico respectivo.</t>
    </r>
  </si>
  <si>
    <r>
      <t xml:space="preserve">PARTE Y/O REPUESTO USADOS PARA EQUIPOS BIOMÉDICOS DE CLASE I Y IIA: 
</t>
    </r>
    <r>
      <rPr>
        <sz val="10"/>
        <rFont val="Arial"/>
        <family val="2"/>
      </rPr>
      <t xml:space="preserve">a) Certificación emitida por el </t>
    </r>
    <r>
      <rPr>
        <u/>
        <sz val="10"/>
        <rFont val="Arial"/>
        <family val="2"/>
      </rPr>
      <t>fabricante</t>
    </r>
    <r>
      <rPr>
        <sz val="10"/>
        <rFont val="Arial"/>
        <family val="2"/>
      </rPr>
      <t xml:space="preserve"> que a la fecha del vencimiento se encontraba </t>
    </r>
    <r>
      <rPr>
        <u/>
        <sz val="10"/>
        <rFont val="Arial"/>
        <family val="2"/>
      </rPr>
      <t>aprobado</t>
    </r>
    <r>
      <rPr>
        <sz val="10"/>
        <rFont val="Arial"/>
        <family val="2"/>
      </rPr>
      <t xml:space="preserve"> en el Registro Sanitario y/o Permiso de Comercialización, en la que exprese que a la fecha, </t>
    </r>
    <r>
      <rPr>
        <b/>
        <sz val="10"/>
        <rFont val="Arial"/>
        <family val="2"/>
      </rPr>
      <t>no continuara con la fabricación y/o comercialización del Equipo Biomédico</t>
    </r>
    <r>
      <rPr>
        <sz val="10"/>
        <rFont val="Arial"/>
        <family val="2"/>
      </rPr>
      <t xml:space="preserve">, pero se encuentra en la capacidad de suministrar las partes y/o repuestos, para que éste continúe siendo utilizado en la prestación del servicio. 
b) Nombre, modelo, serie del Equipo en el cual se instalará la Parte y/o Repuesto. 
c) Nombre y ubicación del Equipo donde se encuentra instalado. 
d) Nombre, modelo, serie, código o referencia de la Parte y/o Repuesto que va  a ser instalada en el Equipo Biomédico.
e) Año de fabricación de la Parte y/o Repuesto
f) Que la Parte y/o Repuesto </t>
    </r>
    <r>
      <rPr>
        <b/>
        <u/>
        <sz val="10"/>
        <rFont val="Arial"/>
        <family val="2"/>
      </rPr>
      <t>ha sido usada</t>
    </r>
    <r>
      <rPr>
        <sz val="10"/>
        <rFont val="Arial"/>
        <family val="2"/>
      </rPr>
      <t xml:space="preserve"> y que se encuentra en estado óptimo de operación y funcionamiento para ser instalado en el Equipo Biomédico respectivo.</t>
    </r>
  </si>
  <si>
    <r>
      <t xml:space="preserve">PARTE Y/O REPUESTOS REPOTENCIADOS PARA EQUIPOS BIOMÉDICOS DE CLASE I , IIA, IIB Y III: 
</t>
    </r>
    <r>
      <rPr>
        <sz val="10"/>
        <rFont val="Arial"/>
        <family val="2"/>
      </rPr>
      <t xml:space="preserve">a) Certificación emitida por el </t>
    </r>
    <r>
      <rPr>
        <u/>
        <sz val="10"/>
        <rFont val="Arial"/>
        <family val="2"/>
      </rPr>
      <t>fabricante</t>
    </r>
    <r>
      <rPr>
        <sz val="10"/>
        <rFont val="Arial"/>
        <family val="2"/>
      </rPr>
      <t xml:space="preserve"> que a la fecha del vencimiento se encontraba </t>
    </r>
    <r>
      <rPr>
        <u/>
        <sz val="10"/>
        <rFont val="Arial"/>
        <family val="2"/>
      </rPr>
      <t>aprobado</t>
    </r>
    <r>
      <rPr>
        <sz val="10"/>
        <rFont val="Arial"/>
        <family val="2"/>
      </rPr>
      <t xml:space="preserve"> en el Registro Sanitario y/o Permiso de Comercialización, en la que exprese que a la fecha, </t>
    </r>
    <r>
      <rPr>
        <b/>
        <sz val="10"/>
        <rFont val="Arial"/>
        <family val="2"/>
      </rPr>
      <t>no continuara con la fabricación y/o comercialización del Equipo Biomédico</t>
    </r>
    <r>
      <rPr>
        <sz val="10"/>
        <rFont val="Arial"/>
        <family val="2"/>
      </rPr>
      <t xml:space="preserve">, pero se encuentra en la capacidad de suministrar las partes y/o repuestos, para que éste continúe siendo utilizado en la prestación del servicio. 
b) Nombre, modelo, serie del Equipo en el cual se instalará la Parte y/o Repuesto.
c) Nombre y ubicación del Equipo donde se encuentra instalado.
d) Nombre, modelo, serie, código o referencia de la Parte y/o Repuesto que va  a ser instalada en el Equipo Biomédico.
e) Año de fabricación de la Parte y/o Repuesto
f) Que la Parte y/o Repuesto, se considera </t>
    </r>
    <r>
      <rPr>
        <b/>
        <u/>
        <sz val="10"/>
        <rFont val="Arial"/>
        <family val="2"/>
      </rPr>
      <t>repotenciada</t>
    </r>
    <r>
      <rPr>
        <sz val="10"/>
        <rFont val="Arial"/>
        <family val="2"/>
      </rPr>
      <t xml:space="preserve"> y que se encuentra en estado óptimo de operación y funcionamiento para ser instalado en el Equipo Biomédico respectivo.</t>
    </r>
  </si>
  <si>
    <t>2. No se podrá autorizar la importación y adquisición de Partes y/o Repuestos Usados de clases IIb y III.</t>
  </si>
  <si>
    <t>3 . Solo se podrá importar o comercializar partes y/o repuestos por el fabricante o el repotenciados autorizado.</t>
  </si>
  <si>
    <r>
      <t xml:space="preserve">5. </t>
    </r>
    <r>
      <rPr>
        <b/>
        <sz val="10"/>
        <rFont val="Arial"/>
        <family val="2"/>
      </rPr>
      <t>Resolución 2434 de 2006 Artículo 19. Control y vigilancia.</t>
    </r>
    <r>
      <rPr>
        <sz val="10"/>
        <rFont val="Arial"/>
        <family val="2"/>
      </rPr>
      <t xml:space="preserve"> El control y vigilancia de las partes y/o repuestos Repotenciados estará a cargo de las autoridades sanitarias según los parámetros del Decreto 4725 de 2005 o las normas que lo modifiquen, adicionan o sustituyan.</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</si>
  <si>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Expreso que es de mi conocimiento que para continuar con la presente autorización de importación de partes y repuestos que sean saldos (nuevos con más de 2 años de fabricados), usados clase | y IIA, repotenciados clase l, IIA, IIB y IIl; debo solicitar la intención de importación ante la ventanill Única de Comercio exterior  ( VUCE ), cuyos términos estarán amparados bajo lo dispuesto en el artículo 17 de la ley 1755 de 2015.
</t>
    </r>
    <r>
      <rPr>
        <b/>
        <i/>
        <sz val="10"/>
        <rFont val="Arial"/>
        <family val="2"/>
      </rPr>
      <t xml:space="preserve">Así mismo, autorizo expresamente al INVIMA, para que todas las comunicaciones se realicen a través de las direcciones de correo electrónico relacionadas en el presente formulario. expreso que me comprometo </t>
    </r>
  </si>
  <si>
    <t>es de mi c</t>
  </si>
  <si>
    <t>1. CERTIFICACIÓN CON REGISTRO SANITARIO O PERMISO DE COMERCIALIZACIÓN (CERTIFICADO DE VENTA LIBRE CON OBSERVACIONES)</t>
  </si>
  <si>
    <t>Nombre del Producto:</t>
  </si>
  <si>
    <t>REGISTRO SANITARIO O PERMISO DE COMERCIALIZACIÓN PARA EL CUAL SOLICITA CVL</t>
  </si>
  <si>
    <t>NÚMERO DE REGISTRO O PERMISO</t>
  </si>
  <si>
    <t>PAÍS AL QUE SE DIRIGE:</t>
  </si>
  <si>
    <t>Formulario único de trámites sobre registro sanitario de dispositivos médicos y equipos biomédicos  Decreto 4725 de 2005, suscrito por el representante legal de la empresa titular o por un apoderado legalmente constituido.</t>
  </si>
  <si>
    <t>Oficio de solicitud que incluya No. registro sanitario, No. expediente, vigencia, observaciones.</t>
  </si>
  <si>
    <t>Comprobante  de pago por concepto del trámite en original por la tarifa correspondiente    (Código 4002-2)</t>
  </si>
  <si>
    <t xml:space="preserve">  Nombre y Firma del Representante Legal y/o Apoderado </t>
  </si>
  <si>
    <t xml:space="preserve">VoBo. Legal:    </t>
  </si>
  <si>
    <t>Código:</t>
  </si>
  <si>
    <t xml:space="preserve">Código: </t>
  </si>
  <si>
    <t>_______________________________________________</t>
  </si>
  <si>
    <t>2. CERTIFICACIÓN POR REGISTRO SANITARIO DE DISPOSITIVO MÉDICO ASOCIADO A RECALL, ALERTAS SANITARIAS E INFORMES DE SEGURIDAD (Este certificado UNICAMENTE podrá ser solicitado por el titular del Registro Sanitario o el importador(es) autorizado(s) que figuren en el mismo)</t>
  </si>
  <si>
    <t>REGISTRO PARA EL CUAL SOLICITA CERTIFICACION</t>
  </si>
  <si>
    <t>VIGENCIA
 (DD/MM/AA)</t>
  </si>
  <si>
    <t>Formulario único  de trámites sobre registro sanitario de dispositivos médicos y equipos biomédicos (archivo copiable)</t>
  </si>
  <si>
    <t>Comprobante  de pago por concepto del trámite  por la tarifa correspondiente  (Código 4002-36)</t>
  </si>
  <si>
    <t>CERTIFICACIÓN SIN REGISTRO SANITARIO (CERTIFICADO DE REQUIERE O NO REQUIERE)</t>
  </si>
  <si>
    <t>SOLICITANTE</t>
  </si>
  <si>
    <t>Estéril</t>
  </si>
  <si>
    <t>si</t>
  </si>
  <si>
    <t>no</t>
  </si>
  <si>
    <t>METODO DE ESTERILIZACIÓN</t>
  </si>
  <si>
    <t>(no incluir información alusiva a instalación y funcionamiento del producto)</t>
  </si>
  <si>
    <t>COMPONENTES Y COMPOSICIÓN (EXPRESADA CON NOMBRE GENÉRICO Y / O QUÍMICO), PARA EQUIPOS EXPRESAR PARTES DEL MISMO:</t>
  </si>
  <si>
    <r>
      <t xml:space="preserve">OBSERVACIONES </t>
    </r>
    <r>
      <rPr>
        <sz val="10"/>
        <rFont val="Arial"/>
        <family val="2"/>
      </rPr>
      <t>(Referencias y/o modelos del producto)</t>
    </r>
  </si>
  <si>
    <t>Formulario único  de trámites sobre registro sanitario de dispositivos médicos y equipos biomédicos  Decreto 4725 de 2005, suscrito por el representante legal de la empresa titular o por un apoderado legalmente constituido.  El  formulario debe ser aportado en medio digital,  si éste contiene anexos deberán incluirse de la misma forma.</t>
  </si>
  <si>
    <t>Comprobante  de pago por concepto del trámite en original por la tarifa correspondiente (Código 4002-3)</t>
  </si>
  <si>
    <t>Ficha Técnica del producto o catálogo emitida por el fabricante que contenga una breve descripción (usos, indicaciones, funcionamiento, componentes, accesorios), fotos y etiquetas. Toda la información se debe allegar en idioma original con su respectiva traducción al español.</t>
  </si>
  <si>
    <r>
      <t>1. Tenga en cuenta que si el producto es estándar y cuenta con un registro sanitario vigente, deberá incluir esta información en el campo de observaciones.
2. Para dispositivos médicos sobre medida, deberá allegar la documentación relacionada en  el numeral 3.16 del acta No. 12 del 2021 emitida por la Sala Especializada de Dispositivo Médicos y Reactivos de Diagnostico Invitro. 
3. En caso de solicitar certificado para un dispositivo medico sobre medida para un paciente en especifico, también deberá incluir la siguiente documentación:  orden médica, cédula del paciente, planeación fenestrada que incluye diseños e instrucciones del médico y confirmación del fabricante, carta y cotización , autorización EPS , factura , orden de factura.
4. Para el caso de productos de uso exclusivo en investigación, deberá allegar los catálogos, manuales o fichas técnicas y etiquetas del producto aportados por el fabricante en las que se evidencie que el producto es de "uso exclusivo en investigación". 
5. Para el caso de productos con fines educativos o de entrenamiento, deberá en el ítem de observaciones especificar la cantidad (lote o serie) a importar y allegar oficio aclaratorio en el que se especifique el propósito, institución o entidad donde se desarrollara la actividad y población objeto.
6. Se aclara que se emite concepto técnico, solo bajo la definición de dispositivo médico establecida en el Decreto 4725 de 2005. Por lo que en caso de requerir concepto para otro tipo de categoría de producto (medicamento, alimento, cosmético, etc), deberá solicitarlo ante la Dirección misional correspondiente del Invima. 
7. La certificación se mantendrá</t>
    </r>
    <r>
      <rPr>
        <b/>
        <sz val="10"/>
        <color rgb="FF000000"/>
        <rFont val="Arial"/>
        <family val="2"/>
      </rPr>
      <t xml:space="preserve"> vigente</t>
    </r>
    <r>
      <rPr>
        <sz val="10"/>
        <color rgb="FF000000"/>
        <rFont val="Arial"/>
        <family val="2"/>
      </rPr>
      <t xml:space="preserve"> hasta tanto el Ministerio de Salud y Protección Social no expida reglamentación pertinente para tal fin o a los conceptos que emita la Sala Especializada de Dispositivos Médicos y Reactivos de Diagnóstico in vitro de la Comisión Revisora del INVIMA.</t>
    </r>
  </si>
  <si>
    <t>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t>
  </si>
  <si>
    <t>FORMULARIO ÚNICO PARA PRESENTACIÓN DE SOLICITUDES DE DESGLOSE DE DOCUMENTOS PARA DISPOSITIVOS MÉDICOS Y/O EQUIPOS BIOMÉDICOS</t>
  </si>
  <si>
    <t>DATOS DEL REGISTRO SANITARIO O PERMISO DE COMERCIALIZACIÓN</t>
  </si>
  <si>
    <t>NOMBRE Y MARCA DEL PRODUCTO:</t>
  </si>
  <si>
    <t>NÚMERO DE REGISTRO SANITARIO O 
PERMISO DE COMERCIALIZACIÓN:</t>
  </si>
  <si>
    <t>VIGENCIA:</t>
  </si>
  <si>
    <t>EXPEDIENTE:</t>
  </si>
  <si>
    <t>RADICADO:</t>
  </si>
  <si>
    <t>DOCUMENTOS A DESGLOSAR:</t>
  </si>
  <si>
    <t>RADICADO BAJO EL CUAL INGRESARON AL INSTITUTO:</t>
  </si>
  <si>
    <t>FECHA:</t>
  </si>
  <si>
    <t>FOLIOS:</t>
  </si>
  <si>
    <t>MOTIVO DE LA SOLICITUD DE DESGLOSE:</t>
  </si>
  <si>
    <t>Art./ literal</t>
  </si>
  <si>
    <t>FORMULARIO DE INFORMACIÓN BÁSICA DEBIDAMENTE DILIGENCIADO</t>
  </si>
  <si>
    <t xml:space="preserve">Debe estar debidamente diligenciado(en los datos de transacción bancaria indicar: N/A, toda vez que el ,mismo no requiere pago) </t>
  </si>
  <si>
    <t>VoBo. Legal: _________________________</t>
  </si>
  <si>
    <t>Código:ASS-RSA-FM007</t>
  </si>
  <si>
    <t>FORMULARIO ÚNICO PARA PRESENTACIÓN DE SOLICITUDES DE DECLARACIÓN DE PÉRDIDA DE FUERZA EJECUTORIA PARA DISPOSITIVOS MÉDICOS Y/O EQUIPOS BIOMEDICOS</t>
  </si>
  <si>
    <t>NÚMERO DE REGISTRO SANITARIO O 
PERMISO DE COMERCIALIZACIÓN</t>
  </si>
  <si>
    <t xml:space="preserve">  </t>
  </si>
  <si>
    <t xml:space="preserve">MOTIVO DE LA SOLICITUD: </t>
  </si>
  <si>
    <t xml:space="preserve">Debe estar debidamente diligenciado (en los datos de transacción bancaria indicar: N/A, toda vez que el ,mismo no requiere pago) </t>
  </si>
  <si>
    <t xml:space="preserve">Empresas Nacionales: Por la ley antitrámite Decreto 019 de 2012 se debe validar el cambio de razón social en la página http://www.rues.org.co/rues_web/consultas. 
Empresas Extranjeras: aportar documento expedido por una autoridad competente en el país de origen, NO se acepta documento emitido por el mismo titular o fabricante. </t>
  </si>
  <si>
    <t>_____________________________________________________</t>
  </si>
  <si>
    <t>VoBo. Legal: _______________</t>
  </si>
  <si>
    <t>Código: ______________</t>
  </si>
  <si>
    <t>Fecha: _________________</t>
  </si>
  <si>
    <t>FORMULARIO ÚNICO DE AUTORIZACIÓN PARA FIJAR UN NUEVO TÉRMINO PARA LA COMERCIALIZACIÓN DE UN DISPOSITIVO MÉDICO O EQUIPO BIOMÉDICO, ARTÍCULO 46 DECRETO 4725 DE 2005</t>
  </si>
  <si>
    <r>
      <rPr>
        <b/>
        <sz val="8"/>
        <rFont val="Arial"/>
        <family val="2"/>
      </rPr>
      <t xml:space="preserve">Formulario  único de diligenciamiento de dispositivos médicos </t>
    </r>
    <r>
      <rPr>
        <sz val="8"/>
        <rFont val="Arial"/>
        <family val="2"/>
      </rPr>
      <t xml:space="preserve">(Información básica)  y </t>
    </r>
    <r>
      <rPr>
        <b/>
        <sz val="8"/>
        <rFont val="Arial"/>
        <family val="2"/>
      </rPr>
      <t>formulario único de autorización para fijar un nuevo término para la comercialización de un dispositivo médico, artículo 46 decreto 4725 de 2005</t>
    </r>
    <r>
      <rPr>
        <sz val="8"/>
        <rFont val="Arial"/>
        <family val="2"/>
      </rPr>
      <t xml:space="preserve">  (Documento en Excel copiable)  con el cual se solicita la fijación de un nuevo término para la comercialización de un dispositivo médico, suscrito por el representante legal de la empresa titular o por un apoderado legalmente constituido</t>
    </r>
  </si>
  <si>
    <t>Comprobante de pago por concepto del trámite por la tarifa legal correspondiente (Código 4002-5)</t>
  </si>
  <si>
    <r>
      <rPr>
        <b/>
        <sz val="8"/>
        <rFont val="Arial"/>
        <family val="2"/>
      </rPr>
      <t xml:space="preserve"> Documento de justificación de la solicitud </t>
    </r>
    <r>
      <rPr>
        <sz val="8"/>
        <rFont val="Arial"/>
        <family val="2"/>
      </rPr>
      <t xml:space="preserve">para que se fije un nuevo término para la comercialización de un dispositivo médio.
 </t>
    </r>
    <r>
      <rPr>
        <b/>
        <sz val="8"/>
        <rFont val="Arial"/>
        <family val="2"/>
      </rPr>
      <t>Nota: Se le recuerda al solicitante que, para que este Instituto pueda fijar un nuevo termino para la comercialización de su producto, deberá presentar la solicitud de autorización en un término no superior a un (1) mes contado a partir del vencimiento del plazo (36 meses desde la expedición del registro) conforme a lo establecido en el inciso segundo del artículo 46 del Decreto 4725 de 2005; toda solicitud que no se realice dentro del plazo establecido en la norma será NEGADA</t>
    </r>
    <r>
      <rPr>
        <sz val="8"/>
        <rFont val="Arial"/>
        <family val="2"/>
      </rPr>
      <t>.</t>
    </r>
  </si>
  <si>
    <t>REGISTROS NUEVOS Y RENOVACIONES</t>
  </si>
  <si>
    <t>DISPOSITIVOS MEDICOS</t>
  </si>
  <si>
    <t xml:space="preserve"> NUEVO REGISTRO</t>
  </si>
  <si>
    <t>RIESGO I</t>
  </si>
  <si>
    <t xml:space="preserve"> NUEVO REGISTRO SANITARIO - RIESGO I</t>
  </si>
  <si>
    <t>RIESGO IIA</t>
  </si>
  <si>
    <t xml:space="preserve"> NUEVO REGISTRO SANITARIO - RIESGO IIA</t>
  </si>
  <si>
    <t>RIESGO IIB</t>
  </si>
  <si>
    <t xml:space="preserve"> NUEVO REGISTRO SANITARIO - RIESGO IIB</t>
  </si>
  <si>
    <t>RIESGO III</t>
  </si>
  <si>
    <t xml:space="preserve"> NUEVO REGISTRO SANITARIO - RIESGO III</t>
  </si>
  <si>
    <t xml:space="preserve"> NUEVO REGISTRO SANITARIO  - Excepción de pago de tarifa
Paragrafo 2. Art.2 de la Ley 2069 de 2020</t>
  </si>
  <si>
    <t>0</t>
  </si>
  <si>
    <t>-</t>
  </si>
  <si>
    <t xml:space="preserve">NUEVO REGISTRO SANITARIO automático. Tarifa Diferenciada del 40% en el marco del parágrafo 1 del Art. 2 de la Ley 2069 de 2020 </t>
  </si>
  <si>
    <t>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</si>
  <si>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NUEVO REGISTRO SANITARIO automático. Tarifa Diferenciada del 50% en el marco del parágrafo 1 del Art. 2 de la Ley 2069 de 2020</t>
  </si>
  <si>
    <t xml:space="preserve">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</si>
  <si>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NUEVO REGISTRO SANITARIO automático. Tarifa Diferenciada del 60% en el marco del parágrafo 1 del Art. 2 de la Ley 2069 de 2020</t>
  </si>
  <si>
    <t xml:space="preserve">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</si>
  <si>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 xml:space="preserve">NUEVO REGISTRO SANITARIO automático. Tarifa Diferenciada del 70% en el marco del parágrafo 1 del Art. 2 de la Ley 2069 de 2020 </t>
  </si>
  <si>
    <t>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</si>
  <si>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NUEVO REGISTRO SANITARIO automático. Tarifa Diferenciada del 80% en el marco del parágrafo 1 del Art. 2 de la Ley 2069 de 2020</t>
  </si>
  <si>
    <t xml:space="preserve">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</si>
  <si>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NUEVO REGISTRO SANITARIO automático. Tarifa Diferenciada del 90% en el marco del parágrafo 1 del Art. 2 de la Ley 2069 de 2020</t>
  </si>
  <si>
    <t xml:space="preserve">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</si>
  <si>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 NUEVO REGISTRO SANITARIO  - Excepción de pago de tarifa 
Paragrafo 2. Art.2 de la Ley 2069 de 2020</t>
  </si>
  <si>
    <t>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</si>
  <si>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</si>
  <si>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 xml:space="preserve">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</si>
  <si>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</si>
  <si>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NUEVO REGISTRO SANITARIO  - Tarifa Diferenciada del 40% en el marco del parágrafo 1 del Art. 2 de la Ley 2069 de 2020</t>
  </si>
  <si>
    <t xml:space="preserve">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</si>
  <si>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NUEVO REGISTRO SANITARIO  - Tarifa Diferenciada del 50% en el marco del parágrafo 1 del Art. 2 de la Ley 2069 de 2020</t>
  </si>
  <si>
    <t xml:space="preserve">NUEVO REGISTRO SANITARIO  - Tarifa Diferenciada del 60% en el marco del parágrafo 1 del Art. 2 de la Ley 2069 de 2020 </t>
  </si>
  <si>
    <t>NUEVO REGISTRO SANITARIO  - Tarifa Diferenciada del 70% en el marco del parágrafo 1 del Art. 2 de la Ley 2069 de 2020T</t>
  </si>
  <si>
    <t xml:space="preserve">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</si>
  <si>
    <t>NUEVO REGISTRO SANITARIO  - Tarifa Diferenciada del 80% en el marco del parágrafo 1 del Art. 2 de la Ley 2069 de 2020</t>
  </si>
  <si>
    <t xml:space="preserve">NUEVO REGISTRO SANITARIO  -  Tarifa Diferenciada del 90% en el marco del parágrafo 1 del Art. 2 de la Ley 2069 de 2020 </t>
  </si>
  <si>
    <t>/-----------------------------------------------------------------------/</t>
  </si>
  <si>
    <t xml:space="preserve"> RENOVACIÓN DE REGISTRO</t>
  </si>
  <si>
    <t xml:space="preserve"> RENOVACIÓN DE REGISTRO SANITARIO - RIESGO I</t>
  </si>
  <si>
    <t>$ 2.662.692</t>
  </si>
  <si>
    <t xml:space="preserve"> RENOVACIÓN DE REGISTRO SANITARIO - RIESGO IIA</t>
  </si>
  <si>
    <t xml:space="preserve"> RENOVACIÓN DE REGISTRO SANITARIO - RIESGO IIB</t>
  </si>
  <si>
    <t>$ 3.013.777</t>
  </si>
  <si>
    <t xml:space="preserve"> RENOVACIÓN DE REGISTRO SANITARIO - RIESGO III</t>
  </si>
  <si>
    <t xml:space="preserve"> RENOVACIÓN DE REGISTRO  - Excepción de pago de tarifa
Paragrafo 2. Art.2 de la Ley 2069 de 2020</t>
  </si>
  <si>
    <t xml:space="preserve"> RENOVACIÓN DE REGISTRO  -Excepción de pago de tarifa
Paragrafo 2. Art.2 de la Ley 2069 de 2020</t>
  </si>
  <si>
    <t>EQUIPOS BIOMEDICOS</t>
  </si>
  <si>
    <t>.</t>
  </si>
  <si>
    <t xml:space="preserve"> NUEVO PERMISO DE COMERCIALIZACION</t>
  </si>
  <si>
    <t xml:space="preserve"> NUEVO PERMISO DE COMERCIALIZACION - RIESGO IIB</t>
  </si>
  <si>
    <t>$ 3.042.975</t>
  </si>
  <si>
    <t xml:space="preserve"> NUEVO PERMISO DE COMERCIALIZACION - RIESGO III</t>
  </si>
  <si>
    <t xml:space="preserve"> NUEVO PERMISO DE COMERCIALIZACION - RIESGO IIA *</t>
  </si>
  <si>
    <t>* REGISTRO SANITARIO NUEVO O PERMISO DE COMERCIALIZACION - RIESGO IIA * Conforme a la definición de “Equipo Biomédico de Tecnología Controlada” EBC, literal e), contenida en el Articulo 2 del Decreto 4725 de 2005, Ejemplo: Resonancia Magnética, riesgo IIA, se concede como un Permiso de Comercialización siglas (EBC)</t>
  </si>
  <si>
    <t xml:space="preserve"> RENOVACIÓN DE PERMISO DE COMERCIALIZACION</t>
  </si>
  <si>
    <t xml:space="preserve"> RENOVACIÓN DE PERMISO DE COMERCIALIZACION - RIESGO IIB</t>
  </si>
  <si>
    <t xml:space="preserve"> RENOVACIÓN DE PERMISO DE COMERCIALIZACION - RIESGO III</t>
  </si>
  <si>
    <t xml:space="preserve">MODALIDAD DE REGISTRO SANITARIO PARA DISPOSITIVOS Y EQUIPOS BIOMEDICOS </t>
  </si>
  <si>
    <t>FABRICAR Y VENDER</t>
  </si>
  <si>
    <t>IMPORTAR, EMPACAR Y VENDER</t>
  </si>
  <si>
    <t>IMPORTAR , SEMIELABORAR Y VENDER</t>
  </si>
  <si>
    <t>notificaion electronica</t>
  </si>
  <si>
    <t>Recuerde que debe acercase a nuestra oficinas para realizar la notificación del Acto Administrativo. - Continue con el diligenciamiento del formulario</t>
  </si>
  <si>
    <t>Correo electronico notificación electronica:</t>
  </si>
  <si>
    <t>No aplica notificaciön electronica</t>
  </si>
  <si>
    <r>
      <t xml:space="preserve">SE DEBERÁ PRESENTAR:                                                                                                                                                                            A) </t>
    </r>
    <r>
      <rPr>
        <u/>
        <sz val="10"/>
        <color rgb="FF000000"/>
        <rFont val="Arial"/>
        <family val="2"/>
      </rPr>
      <t>etiquetas originales del fabricant</t>
    </r>
    <r>
      <rPr>
        <sz val="10"/>
        <color rgb="FF000000"/>
        <rFont val="Arial"/>
        <family val="2"/>
      </rPr>
      <t xml:space="preserve">e, en las que se evidencie como mínimo: nombre del producto o referencia, nombre y domicilio del fabricante y símbolos de seguridad reconocidos internacionalmente.
B) </t>
    </r>
    <r>
      <rPr>
        <u/>
        <sz val="10"/>
        <color rgb="FF000000"/>
        <rFont val="Arial"/>
        <family val="2"/>
      </rPr>
      <t>Sticker (etiqueta) del importador</t>
    </r>
    <r>
      <rPr>
        <sz val="10"/>
        <color rgb="FF000000"/>
        <rFont val="Arial"/>
        <family val="2"/>
      </rPr>
      <t xml:space="preserve"> donde se indique (nombre del producto, modelo y/o referencia, nombre y dirección del Importador, número de Registro Sanitario
C) I</t>
    </r>
    <r>
      <rPr>
        <u/>
        <sz val="10"/>
        <color rgb="FF000000"/>
        <rFont val="Arial"/>
        <family val="2"/>
      </rPr>
      <t>nserto del producto (IFU)</t>
    </r>
    <r>
      <rPr>
        <sz val="10"/>
        <color rgb="FF000000"/>
        <rFont val="Arial"/>
        <family val="2"/>
      </rPr>
      <t>, el cual deberá contener en castellano, información suficiente para asegurar la ejecución apropiada del procedimiento y un uso seguro (ejemplo: indicación de Uso, presentación comercial, precauciones, advertencias, disposición final, procedimiento de limpieza, desinfección y esterilización, almacenamiento, entre otros).</t>
    </r>
    <r>
      <rPr>
        <b/>
        <u/>
        <sz val="10"/>
        <color rgb="FF000000"/>
        <rFont val="Arial"/>
        <family val="2"/>
      </rPr>
      <t xml:space="preserve">
Cabe señalar, que si el producto cuenta con presentación comercial en la que se indique (muestra gratis, muestra sin valor comercial), dicha condición debe reflejarse en el etiquetado.</t>
    </r>
  </si>
  <si>
    <r>
      <rPr>
        <b/>
        <sz val="10"/>
        <rFont val="Arial"/>
        <family val="2"/>
      </rPr>
      <t>9</t>
    </r>
    <r>
      <rPr>
        <sz val="10"/>
        <rFont val="Arial"/>
        <family val="2"/>
      </rPr>
      <t>. Riesgo I, IIA los numerales 9, 11,12 del formulario y para los Dispositivos Médicos Riesgo IIB los numerales 9, 11, 12 y 19</t>
    </r>
  </si>
  <si>
    <r>
      <rPr>
        <b/>
        <sz val="10"/>
        <color rgb="FF000000"/>
        <rFont val="Arial"/>
        <family val="2"/>
      </rPr>
      <t>7</t>
    </r>
    <r>
      <rPr>
        <sz val="10"/>
        <color rgb="FF000000"/>
        <rFont val="Arial"/>
        <family val="2"/>
      </rPr>
      <t xml:space="preserve">. Para el diligenciamiento de la casilla “advertencias, contraindicaciones y precauciones especiales”, se deberá tener en cuenta la información más relevante de las advertencias, contraindicaciones y precauciones especiales que el fabricante considere para el producto, acorde a la ficha técnica e insertos, según aplique. </t>
    </r>
  </si>
  <si>
    <t>Versión: 17</t>
  </si>
  <si>
    <t>NUEVO REGISTRO SANITARIO  - Tarifa Diferenciada del 40% en el marco del parágrafo 1 del Art. 2 de la Ley 2069 de 2020-RIESGO III</t>
  </si>
  <si>
    <t>NUEVO REGISTRO SANITARIO automático. Tarifa Diferenciada del 50% en el marco del parágrafo 1 del Art. 2 de la Ley 2069 de 2020-RIESGO I</t>
  </si>
  <si>
    <t>Versión :17</t>
  </si>
  <si>
    <t>Fecha de Emisión: 2025-11-06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</si>
</sst>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79" x14ac:knownFonts="1">
    <font>
      <sz val="11"/>
      <color theme="1"/>
      <name val="Calibri"/>
      <family val="2"/>
      <scheme val="minor"/>
    </font>
    <font>
      <sz val="12"/>
      <name val="Arial"/>
      <family val="2"/>
    </font>
    <font>
      <sz val="10"/>
      <name val="Arial"/>
      <family val="2"/>
    </font>
    <font>
      <b/>
      <sz val="10"/>
      <name val="Arial"/>
      <family val="2"/>
    </font>
    <font>
      <sz val="8"/>
      <name val="Arial"/>
      <family val="2"/>
    </font>
    <font>
      <b/>
      <sz val="8"/>
      <color indexed="8"/>
      <name val="Arial"/>
      <family val="2"/>
    </font>
    <font>
      <sz val="8"/>
      <color indexed="8"/>
      <name val="Arial"/>
      <family val="2"/>
    </font>
    <font>
      <b/>
      <sz val="8"/>
      <name val="Arial"/>
      <family val="2"/>
    </font>
    <font>
      <b/>
      <sz val="11"/>
      <name val="Arial"/>
      <family val="2"/>
    </font>
    <font>
      <u/>
      <sz val="10"/>
      <color indexed="12"/>
      <name val="Arial"/>
      <family val="2"/>
    </font>
    <font>
      <b/>
      <u/>
      <sz val="10"/>
      <color indexed="12"/>
      <name val="Arial"/>
      <family val="2"/>
    </font>
    <font>
      <sz val="11"/>
      <name val="Times New Roman"/>
      <family val="1"/>
    </font>
    <font>
      <sz val="10"/>
      <color indexed="53"/>
      <name val="Arial"/>
      <family val="2"/>
    </font>
    <font>
      <sz val="10"/>
      <color indexed="46"/>
      <name val="Arial"/>
      <family val="2"/>
    </font>
    <font>
      <i/>
      <sz val="10"/>
      <name val="Arial"/>
      <family val="2"/>
    </font>
    <font>
      <b/>
      <i/>
      <sz val="10"/>
      <name val="Arial"/>
      <family val="2"/>
    </font>
    <font>
      <sz val="10"/>
      <color indexed="8"/>
      <name val="Arial"/>
      <family val="2"/>
    </font>
    <font>
      <b/>
      <sz val="10"/>
      <color indexed="8"/>
      <name val="Arial"/>
      <family val="2"/>
    </font>
    <font>
      <b/>
      <sz val="12"/>
      <name val="Arial"/>
      <family val="2"/>
    </font>
    <font>
      <sz val="11"/>
      <name val="Arial"/>
      <family val="2"/>
    </font>
    <font>
      <b/>
      <strike/>
      <sz val="10"/>
      <name val="Arial"/>
      <family val="2"/>
    </font>
    <font>
      <b/>
      <sz val="9"/>
      <name val="Arial"/>
      <family val="2"/>
    </font>
    <font>
      <sz val="9"/>
      <name val="Arial"/>
      <family val="2"/>
    </font>
    <font>
      <b/>
      <u/>
      <sz val="10"/>
      <name val="Arial"/>
      <family val="2"/>
    </font>
    <font>
      <u/>
      <sz val="10"/>
      <name val="Arial"/>
      <family val="2"/>
    </font>
    <font>
      <b/>
      <sz val="10"/>
      <color indexed="10"/>
      <name val="Arial"/>
      <family val="2"/>
    </font>
    <font>
      <sz val="9"/>
      <name val="新細明體"/>
      <family val="2"/>
    </font>
    <font>
      <b/>
      <u/>
      <sz val="10"/>
      <color indexed="8"/>
      <name val="Arial"/>
      <family val="2"/>
    </font>
    <font>
      <sz val="9"/>
      <color indexed="8"/>
      <name val="Arial"/>
      <family val="2"/>
    </font>
    <font>
      <b/>
      <sz val="11"/>
      <color indexed="8"/>
      <name val="Arial"/>
      <family val="2"/>
    </font>
    <font>
      <b/>
      <sz val="10"/>
      <color indexed="81"/>
      <name val="Arial"/>
      <family val="2"/>
    </font>
    <font>
      <sz val="11"/>
      <color theme="1"/>
      <name val="Calibri"/>
      <family val="2"/>
      <scheme val="minor"/>
    </font>
    <font>
      <b/>
      <sz val="11"/>
      <color theme="1"/>
      <name val="Calibri"/>
      <family val="2"/>
      <scheme val="minor"/>
    </font>
    <font>
      <sz val="10"/>
      <color theme="1"/>
      <name val="Calibri"/>
      <family val="2"/>
      <scheme val="minor"/>
    </font>
    <font>
      <sz val="10"/>
      <color theme="1"/>
      <name val="Arial"/>
      <family val="2"/>
    </font>
    <font>
      <sz val="11"/>
      <name val="Calibri"/>
      <family val="2"/>
      <scheme val="minor"/>
    </font>
    <font>
      <sz val="8"/>
      <color theme="1"/>
      <name val="Arial"/>
      <family val="2"/>
    </font>
    <font>
      <sz val="8"/>
      <color theme="1"/>
      <name val="Calibri"/>
      <family val="2"/>
      <scheme val="minor"/>
    </font>
    <font>
      <b/>
      <sz val="10"/>
      <color theme="1"/>
      <name val="Arial"/>
      <family val="2"/>
    </font>
    <font>
      <sz val="8"/>
      <color rgb="FFFF0000"/>
      <name val="Arial"/>
      <family val="2"/>
    </font>
    <font>
      <sz val="9"/>
      <color theme="1"/>
      <name val="Calibri"/>
      <family val="2"/>
      <scheme val="minor"/>
    </font>
    <font>
      <b/>
      <strike/>
      <sz val="10"/>
      <color theme="1"/>
      <name val="Arial"/>
      <family val="2"/>
    </font>
    <font>
      <sz val="18"/>
      <name val="Arial"/>
      <family val="2"/>
    </font>
    <font>
      <sz val="20"/>
      <name val="Arial"/>
      <family val="2"/>
    </font>
    <font>
      <b/>
      <sz val="14"/>
      <name val="Arial"/>
      <family val="2"/>
    </font>
    <font>
      <sz val="10"/>
      <color rgb="FFFF0000"/>
      <name val="Arial"/>
      <family val="2"/>
    </font>
    <font>
      <b/>
      <sz val="10"/>
      <color rgb="FFFF0000"/>
      <name val="Arial"/>
      <family val="2"/>
    </font>
    <font>
      <sz val="11"/>
      <color rgb="FFFF0000"/>
      <name val="Calibri"/>
      <family val="2"/>
      <scheme val="minor"/>
    </font>
    <font>
      <b/>
      <sz val="7"/>
      <name val="Arial"/>
      <family val="2"/>
    </font>
    <font>
      <sz val="9"/>
      <color rgb="FFFF0000"/>
      <name val="Calibri"/>
      <family val="2"/>
      <scheme val="minor"/>
    </font>
    <font>
      <sz val="10"/>
      <color rgb="FF000000"/>
      <name val="Arial"/>
      <family val="2"/>
    </font>
    <font>
      <b/>
      <sz val="10"/>
      <color rgb="FF000000"/>
      <name val="Arial"/>
      <family val="2"/>
    </font>
    <font>
      <b/>
      <u/>
      <sz val="10"/>
      <color rgb="FF000000"/>
      <name val="Arial"/>
      <family val="2"/>
    </font>
    <font>
      <sz val="8"/>
      <color rgb="FF000000"/>
      <name val="Arial"/>
      <family val="2"/>
    </font>
    <font>
      <b/>
      <sz val="8"/>
      <color rgb="FF000000"/>
      <name val="Arial"/>
      <family val="2"/>
    </font>
    <font>
      <u/>
      <sz val="10"/>
      <color rgb="FF000000"/>
      <name val="Arial"/>
      <family val="2"/>
    </font>
    <font>
      <sz val="11"/>
      <color rgb="FF000000"/>
      <name val="Calibri"/>
      <family val="2"/>
      <scheme val="minor"/>
    </font>
    <font>
      <sz val="12"/>
      <color rgb="FF000000"/>
      <name val="Arial"/>
      <family val="2"/>
    </font>
    <font>
      <b/>
      <sz val="11"/>
      <color rgb="FF000000"/>
      <name val="Arial"/>
      <family val="2"/>
    </font>
    <font>
      <b/>
      <sz val="12"/>
      <color rgb="FF000000"/>
      <name val="Arial"/>
      <family val="2"/>
    </font>
    <font>
      <b/>
      <sz val="9"/>
      <color rgb="FF000000"/>
      <name val="Arial"/>
      <family val="2"/>
    </font>
    <font>
      <b/>
      <sz val="14"/>
      <color rgb="FF000000"/>
      <name val="Arial"/>
      <family val="2"/>
    </font>
    <font>
      <sz val="8"/>
      <name val="Calibri"/>
      <family val="2"/>
      <scheme val="minor"/>
    </font>
    <font>
      <b/>
      <u/>
      <sz val="10"/>
      <color theme="1"/>
      <name val="Calibri"/>
      <family val="2"/>
      <scheme val="minor"/>
    </font>
    <font>
      <b/>
      <u/>
      <sz val="8"/>
      <color rgb="FF000000"/>
      <name val="Arial"/>
      <family val="2"/>
    </font>
    <font>
      <u/>
      <sz val="11"/>
      <color theme="10"/>
      <name val="Calibri"/>
      <family val="2"/>
      <scheme val="minor"/>
    </font>
    <font>
      <b/>
      <sz val="11"/>
      <color rgb="FF242424"/>
      <name val="Aptos Narrow"/>
      <family val="2"/>
    </font>
    <font>
      <b/>
      <sz val="11"/>
      <color theme="0"/>
      <name val="Arial"/>
      <family val="2"/>
    </font>
    <font>
      <b/>
      <sz val="11"/>
      <color rgb="FF002060"/>
      <name val="Arial"/>
      <family val="2"/>
    </font>
    <font>
      <b/>
      <sz val="10"/>
      <name val="Aptos Narrow"/>
      <family val="2"/>
    </font>
    <font>
      <b/>
      <sz val="8.5"/>
      <name val="Arial"/>
      <family val="2"/>
    </font>
    <font>
      <sz val="11"/>
      <color theme="0"/>
      <name val="Calibri"/>
      <family val="2"/>
      <scheme val="minor"/>
    </font>
    <font>
      <sz val="11"/>
      <color theme="1"/>
      <name val="Arial"/>
      <family val="2"/>
    </font>
    <font>
      <b/>
      <sz val="8"/>
      <color rgb="FFFF0000"/>
      <name val="Arial"/>
      <family val="2"/>
    </font>
    <font>
      <sz val="9"/>
      <color indexed="81"/>
      <name val="Tahoma"/>
      <family val="2"/>
    </font>
    <font>
      <b/>
      <sz val="9"/>
      <color indexed="81"/>
      <name val="Tahoma"/>
      <family val="2"/>
    </font>
    <font>
      <sz val="10"/>
      <color rgb="FF000000"/>
      <name val="Arial"/>
      <family val="2"/>
    </font>
    <font>
      <b/>
      <sz val="10"/>
      <color rgb="FF000000"/>
      <name val="Arial"/>
      <family val="2"/>
    </font>
    <font>
      <sz val="8"/>
      <color rgb="FF000000"/>
      <name val="Segoe UI"/>
      <family val="2"/>
    </font>
  </fonts>
  <fills count="2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7"/>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rgb="FF00B0F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FFFF"/>
        <bgColor rgb="FF000000"/>
      </patternFill>
    </fill>
    <fill>
      <patternFill patternType="solid">
        <fgColor rgb="FFD9D9D9"/>
        <bgColor rgb="FF000000"/>
      </patternFill>
    </fill>
    <fill>
      <patternFill patternType="solid">
        <fgColor theme="4" tint="0.79998168889431442"/>
        <bgColor indexed="64"/>
      </patternFill>
    </fill>
    <fill>
      <patternFill patternType="solid">
        <fgColor rgb="FFFFFF00"/>
        <bgColor indexed="64"/>
      </patternFill>
    </fill>
    <fill>
      <patternFill patternType="solid">
        <fgColor rgb="FF7030A0"/>
        <bgColor indexed="64"/>
      </patternFill>
    </fill>
    <fill>
      <patternFill patternType="solid">
        <fgColor theme="9"/>
        <bgColor indexed="64"/>
      </patternFill>
    </fill>
    <fill>
      <patternFill patternType="solid">
        <fgColor rgb="FFFF0000"/>
        <bgColor indexed="64"/>
      </patternFill>
    </fill>
    <fill>
      <patternFill patternType="solid">
        <fgColor theme="5"/>
        <bgColor indexed="64"/>
      </patternFill>
    </fill>
    <fill>
      <patternFill patternType="solid">
        <fgColor theme="6"/>
        <bgColor indexed="64"/>
      </patternFill>
    </fill>
    <fill>
      <patternFill patternType="solid">
        <fgColor theme="1"/>
        <bgColor indexed="64"/>
      </patternFill>
    </fill>
    <fill>
      <patternFill patternType="solid">
        <fgColor theme="7"/>
        <bgColor indexed="64"/>
      </patternFill>
    </fill>
    <fill>
      <patternFill patternType="solid">
        <fgColor theme="3" tint="0.39997558519241921"/>
        <bgColor indexed="64"/>
      </patternFill>
    </fill>
    <fill>
      <patternFill patternType="solid">
        <fgColor theme="7" tint="0.79998168889431442"/>
        <bgColor indexed="64"/>
      </patternFill>
    </fill>
  </fills>
  <borders count="169">
    <border>
      <left/>
      <right/>
      <top/>
      <bottom/>
      <diagonal/>
    </border>
    <border>
      <left/>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double">
        <color indexed="64"/>
      </bottom>
      <diagonal/>
    </border>
    <border>
      <left/>
      <right style="hair">
        <color indexed="64"/>
      </right>
      <top/>
      <bottom style="double">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hair">
        <color indexed="64"/>
      </left>
      <right/>
      <top style="hair">
        <color indexed="64"/>
      </top>
      <bottom style="double">
        <color indexed="64"/>
      </bottom>
      <diagonal/>
    </border>
    <border>
      <left style="thin">
        <color rgb="FF000000"/>
      </left>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top/>
      <bottom style="thin">
        <color rgb="FF000000"/>
      </bottom>
      <diagonal/>
    </border>
    <border>
      <left style="thin">
        <color indexed="64"/>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medium">
        <color indexed="64"/>
      </left>
      <right/>
      <top style="thin">
        <color rgb="FF000000"/>
      </top>
      <bottom/>
      <diagonal/>
    </border>
    <border>
      <left style="medium">
        <color indexed="64"/>
      </left>
      <right style="thin">
        <color rgb="FF000000"/>
      </right>
      <top style="thin">
        <color rgb="FF000000"/>
      </top>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medium">
        <color indexed="64"/>
      </left>
      <right style="medium">
        <color indexed="64"/>
      </right>
      <top style="thin">
        <color indexed="64"/>
      </top>
      <bottom style="medium">
        <color indexed="64"/>
      </bottom>
      <diagonal/>
    </border>
    <border>
      <left style="thin">
        <color rgb="FF000000"/>
      </left>
      <right/>
      <top style="thin">
        <color indexed="64"/>
      </top>
      <bottom/>
      <diagonal/>
    </border>
    <border>
      <left/>
      <right style="thin">
        <color rgb="FF000000"/>
      </right>
      <top style="thin">
        <color indexed="64"/>
      </top>
      <bottom/>
      <diagonal/>
    </border>
    <border>
      <left style="medium">
        <color rgb="FF000000"/>
      </left>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indexed="64"/>
      </right>
      <top/>
      <bottom style="medium">
        <color indexed="64"/>
      </bottom>
      <diagonal/>
    </border>
    <border>
      <left style="medium">
        <color indexed="64"/>
      </left>
      <right style="thin">
        <color indexed="64"/>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indexed="64"/>
      </left>
      <right style="medium">
        <color indexed="64"/>
      </right>
      <top style="thin">
        <color indexed="64"/>
      </top>
      <bottom style="thin">
        <color rgb="FF000000"/>
      </bottom>
      <diagonal/>
    </border>
    <border>
      <left style="thin">
        <color indexed="64"/>
      </left>
      <right style="medium">
        <color indexed="64"/>
      </right>
      <top style="thin">
        <color rgb="FF000000"/>
      </top>
      <bottom style="thin">
        <color rgb="FF000000"/>
      </bottom>
      <diagonal/>
    </border>
    <border>
      <left/>
      <right style="thin">
        <color indexed="64"/>
      </right>
      <top style="thin">
        <color indexed="64"/>
      </top>
      <bottom style="medium">
        <color indexed="64"/>
      </bottom>
      <diagonal/>
    </border>
    <border>
      <left style="thin">
        <color indexed="64"/>
      </left>
      <right style="medium">
        <color indexed="64"/>
      </right>
      <top style="thin">
        <color rgb="FF000000"/>
      </top>
      <bottom style="medium">
        <color indexed="64"/>
      </bottom>
      <diagonal/>
    </border>
  </borders>
  <cellStyleXfs count="6">
    <xf numFmtId="0" fontId="0" fillId="0" borderId="0"/>
    <xf numFmtId="164" fontId="31" fillId="0" borderId="0" applyFont="0" applyFill="0" applyBorder="0" applyAlignment="0" applyProtection="0"/>
    <xf numFmtId="0" fontId="2" fillId="0" borderId="0"/>
    <xf numFmtId="0" fontId="2" fillId="0" borderId="0"/>
    <xf numFmtId="0" fontId="2" fillId="0" borderId="0"/>
    <xf numFmtId="0" fontId="65" fillId="0" borderId="0" applyNumberFormat="0" applyFill="0" applyBorder="0" applyAlignment="0" applyProtection="0"/>
  </cellStyleXfs>
  <cellXfs count="2033">
    <xf numFmtId="0" fontId="0" fillId="0" borderId="0" xfId="0"/>
    <xf numFmtId="0" fontId="2" fillId="5" borderId="1" xfId="0" applyFont="1" applyFill="1" applyBorder="1" applyAlignment="1" applyProtection="1">
      <alignment vertical="top" wrapText="1"/>
      <protection locked="0"/>
    </xf>
    <xf numFmtId="0" fontId="2" fillId="5" borderId="2" xfId="0" applyFont="1" applyFill="1" applyBorder="1" applyAlignment="1">
      <alignment vertical="top"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0" fillId="5" borderId="0" xfId="0" applyFill="1"/>
    <xf numFmtId="0" fontId="2" fillId="5" borderId="0" xfId="0" applyFont="1" applyFill="1"/>
    <xf numFmtId="0" fontId="2" fillId="5" borderId="2" xfId="0" applyFont="1" applyFill="1" applyBorder="1"/>
    <xf numFmtId="0" fontId="2" fillId="5" borderId="0" xfId="0" applyFont="1" applyFill="1" applyAlignment="1" applyProtection="1">
      <alignment vertical="center"/>
      <protection locked="0"/>
    </xf>
    <xf numFmtId="0" fontId="2" fillId="5" borderId="2" xfId="0" applyFont="1" applyFill="1" applyBorder="1" applyAlignment="1" applyProtection="1">
      <alignment vertical="center"/>
      <protection locked="0"/>
    </xf>
    <xf numFmtId="0" fontId="11" fillId="5" borderId="5" xfId="0" applyFont="1" applyFill="1" applyBorder="1"/>
    <xf numFmtId="0" fontId="11" fillId="5" borderId="0" xfId="0" applyFont="1" applyFill="1"/>
    <xf numFmtId="0" fontId="11" fillId="5" borderId="6" xfId="0" applyFont="1" applyFill="1" applyBorder="1"/>
    <xf numFmtId="0" fontId="0" fillId="5" borderId="0" xfId="0" applyFill="1" applyAlignment="1">
      <alignment vertical="center"/>
    </xf>
    <xf numFmtId="0" fontId="33" fillId="5" borderId="0" xfId="0" applyFont="1" applyFill="1"/>
    <xf numFmtId="0" fontId="33" fillId="5" borderId="7" xfId="0" applyFont="1" applyFill="1" applyBorder="1"/>
    <xf numFmtId="0" fontId="33" fillId="5" borderId="1" xfId="0" applyFont="1" applyFill="1" applyBorder="1"/>
    <xf numFmtId="0" fontId="33" fillId="5" borderId="8" xfId="0" applyFont="1" applyFill="1" applyBorder="1"/>
    <xf numFmtId="0" fontId="33" fillId="5" borderId="5" xfId="0" applyFont="1" applyFill="1" applyBorder="1"/>
    <xf numFmtId="0" fontId="33" fillId="5" borderId="6" xfId="0" applyFont="1" applyFill="1" applyBorder="1"/>
    <xf numFmtId="0" fontId="2" fillId="5" borderId="6" xfId="0" applyFont="1" applyFill="1" applyBorder="1"/>
    <xf numFmtId="0" fontId="3" fillId="5" borderId="0" xfId="0" applyFont="1" applyFill="1" applyAlignment="1">
      <alignment horizontal="justify"/>
    </xf>
    <xf numFmtId="0" fontId="2" fillId="6" borderId="9" xfId="0" applyFont="1" applyFill="1" applyBorder="1"/>
    <xf numFmtId="0" fontId="2" fillId="6" borderId="0" xfId="0" applyFont="1" applyFill="1"/>
    <xf numFmtId="0" fontId="2" fillId="5" borderId="10" xfId="0" applyFont="1" applyFill="1" applyBorder="1"/>
    <xf numFmtId="0" fontId="3" fillId="5" borderId="11" xfId="0" applyFont="1" applyFill="1" applyBorder="1"/>
    <xf numFmtId="0" fontId="2" fillId="5" borderId="9" xfId="0" applyFont="1" applyFill="1" applyBorder="1"/>
    <xf numFmtId="0" fontId="9" fillId="5" borderId="0" xfId="5" applyFont="1" applyFill="1" applyBorder="1" applyAlignment="1" applyProtection="1">
      <protection locked="0"/>
    </xf>
    <xf numFmtId="0" fontId="3" fillId="5" borderId="0" xfId="0" applyFont="1" applyFill="1"/>
    <xf numFmtId="0" fontId="3" fillId="5" borderId="0" xfId="0" applyFont="1" applyFill="1" applyProtection="1">
      <protection locked="0"/>
    </xf>
    <xf numFmtId="0" fontId="2" fillId="5" borderId="0" xfId="0" applyFont="1" applyFill="1" applyProtection="1">
      <protection locked="0"/>
    </xf>
    <xf numFmtId="0" fontId="9" fillId="5" borderId="0" xfId="5" applyFont="1" applyFill="1" applyBorder="1" applyAlignment="1" applyProtection="1">
      <alignment horizontal="left" vertical="center"/>
      <protection locked="0"/>
    </xf>
    <xf numFmtId="0" fontId="2" fillId="5" borderId="1" xfId="0" applyFont="1" applyFill="1" applyBorder="1" applyAlignment="1">
      <alignment vertical="center"/>
    </xf>
    <xf numFmtId="0" fontId="2" fillId="5" borderId="1" xfId="0" applyFont="1" applyFill="1" applyBorder="1"/>
    <xf numFmtId="0" fontId="2" fillId="5" borderId="1" xfId="0" applyFont="1" applyFill="1" applyBorder="1" applyAlignment="1" applyProtection="1">
      <alignment vertical="center"/>
      <protection locked="0"/>
    </xf>
    <xf numFmtId="0" fontId="3" fillId="5" borderId="0" xfId="0" applyFont="1" applyFill="1" applyAlignment="1">
      <alignment horizontal="right" vertical="center"/>
    </xf>
    <xf numFmtId="0" fontId="3" fillId="5" borderId="0" xfId="0" applyFont="1" applyFill="1" applyAlignment="1">
      <alignment horizontal="right" wrapText="1"/>
    </xf>
    <xf numFmtId="0" fontId="2" fillId="5" borderId="13" xfId="0" applyFont="1" applyFill="1" applyBorder="1" applyAlignment="1">
      <alignment vertical="center"/>
    </xf>
    <xf numFmtId="0" fontId="3" fillId="5" borderId="13" xfId="0" applyFont="1" applyFill="1" applyBorder="1" applyAlignment="1">
      <alignment wrapText="1"/>
    </xf>
    <xf numFmtId="0" fontId="3" fillId="5" borderId="3" xfId="0" applyFont="1" applyFill="1" applyBorder="1" applyProtection="1">
      <protection locked="0"/>
    </xf>
    <xf numFmtId="0" fontId="3" fillId="5" borderId="14" xfId="0" applyFont="1" applyFill="1" applyBorder="1"/>
    <xf numFmtId="0" fontId="3" fillId="5" borderId="3" xfId="0" applyFont="1" applyFill="1" applyBorder="1"/>
    <xf numFmtId="0" fontId="3" fillId="5" borderId="6" xfId="0" applyFont="1" applyFill="1" applyBorder="1"/>
    <xf numFmtId="0" fontId="2" fillId="5" borderId="0" xfId="0" applyFont="1" applyFill="1" applyAlignment="1">
      <alignment vertical="center"/>
    </xf>
    <xf numFmtId="0" fontId="3" fillId="5" borderId="1" xfId="0" applyFont="1" applyFill="1" applyBorder="1" applyAlignment="1" applyProtection="1">
      <alignment vertical="center"/>
      <protection locked="0"/>
    </xf>
    <xf numFmtId="0" fontId="3" fillId="5" borderId="0" xfId="0" applyFont="1" applyFill="1" applyAlignment="1">
      <alignment vertical="center"/>
    </xf>
    <xf numFmtId="0" fontId="3" fillId="5" borderId="3" xfId="0" applyFont="1" applyFill="1" applyBorder="1" applyAlignment="1" applyProtection="1">
      <alignment vertical="center"/>
      <protection locked="0"/>
    </xf>
    <xf numFmtId="0" fontId="3" fillId="5" borderId="15" xfId="0" applyFont="1" applyFill="1" applyBorder="1" applyAlignment="1" applyProtection="1">
      <alignment vertical="center"/>
      <protection locked="0"/>
    </xf>
    <xf numFmtId="0" fontId="3" fillId="5" borderId="16" xfId="0" applyFont="1" applyFill="1" applyBorder="1" applyAlignment="1" applyProtection="1">
      <alignment vertical="center"/>
      <protection locked="0"/>
    </xf>
    <xf numFmtId="0" fontId="2" fillId="5" borderId="9" xfId="0" applyFont="1" applyFill="1" applyBorder="1" applyAlignment="1">
      <alignment vertical="center" wrapText="1"/>
    </xf>
    <xf numFmtId="0" fontId="2" fillId="5" borderId="11" xfId="0" applyFont="1" applyFill="1" applyBorder="1" applyAlignment="1">
      <alignment vertical="center" wrapText="1"/>
    </xf>
    <xf numFmtId="0" fontId="2" fillId="5" borderId="0" xfId="0" applyFont="1" applyFill="1" applyAlignment="1">
      <alignment vertical="center" wrapText="1"/>
    </xf>
    <xf numFmtId="0" fontId="2" fillId="5" borderId="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vertical="center"/>
    </xf>
    <xf numFmtId="0" fontId="2" fillId="5" borderId="14" xfId="0" applyFont="1" applyFill="1" applyBorder="1" applyAlignment="1" applyProtection="1">
      <alignment vertical="center"/>
      <protection locked="0"/>
    </xf>
    <xf numFmtId="0" fontId="2" fillId="6" borderId="7" xfId="0" applyFont="1" applyFill="1" applyBorder="1" applyAlignment="1" applyProtection="1">
      <alignment horizontal="justify" vertical="center" wrapText="1"/>
      <protection locked="0"/>
    </xf>
    <xf numFmtId="0" fontId="2" fillId="5" borderId="17" xfId="0" applyFont="1" applyFill="1" applyBorder="1" applyAlignment="1" applyProtection="1">
      <alignment vertical="center"/>
      <protection locked="0"/>
    </xf>
    <xf numFmtId="0" fontId="2" fillId="6" borderId="18" xfId="0" applyFont="1" applyFill="1" applyBorder="1" applyAlignment="1" applyProtection="1">
      <alignment horizontal="justify" vertical="center" wrapText="1"/>
      <protection locked="0"/>
    </xf>
    <xf numFmtId="0" fontId="34" fillId="0" borderId="0" xfId="0" applyFont="1"/>
    <xf numFmtId="0" fontId="2" fillId="5" borderId="10" xfId="0" applyFont="1" applyFill="1" applyBorder="1" applyAlignment="1">
      <alignment vertical="center" wrapText="1"/>
    </xf>
    <xf numFmtId="0" fontId="2" fillId="0" borderId="1" xfId="2" applyBorder="1" applyAlignment="1" applyProtection="1">
      <alignment vertical="center"/>
      <protection locked="0"/>
    </xf>
    <xf numFmtId="0" fontId="2" fillId="0" borderId="1" xfId="2" applyBorder="1" applyAlignment="1">
      <alignment horizontal="center" vertical="center"/>
    </xf>
    <xf numFmtId="0" fontId="2" fillId="0" borderId="1" xfId="2" applyBorder="1" applyAlignment="1" applyProtection="1">
      <alignment horizontal="left" vertical="center"/>
      <protection locked="0"/>
    </xf>
    <xf numFmtId="0" fontId="2" fillId="0" borderId="1" xfId="2" applyBorder="1" applyAlignment="1">
      <alignment horizontal="left" vertical="center"/>
    </xf>
    <xf numFmtId="0" fontId="2" fillId="0" borderId="0" xfId="0" applyFont="1" applyAlignment="1">
      <alignment vertical="center"/>
    </xf>
    <xf numFmtId="0" fontId="2" fillId="2" borderId="10" xfId="0" applyFont="1" applyFill="1" applyBorder="1" applyAlignment="1">
      <alignment vertical="center"/>
    </xf>
    <xf numFmtId="0" fontId="2" fillId="5" borderId="11" xfId="0" applyFont="1" applyFill="1" applyBorder="1" applyAlignment="1">
      <alignment vertical="center"/>
    </xf>
    <xf numFmtId="0" fontId="3" fillId="5" borderId="0" xfId="0" applyFont="1" applyFill="1" applyAlignment="1" applyProtection="1">
      <alignment vertical="center"/>
      <protection locked="0"/>
    </xf>
    <xf numFmtId="0" fontId="2" fillId="0" borderId="2" xfId="0" applyFont="1" applyBorder="1" applyAlignment="1">
      <alignment vertical="center"/>
    </xf>
    <xf numFmtId="0" fontId="3" fillId="0" borderId="0" xfId="0" applyFont="1" applyAlignment="1">
      <alignment vertical="center"/>
    </xf>
    <xf numFmtId="0" fontId="16" fillId="5" borderId="0" xfId="0" applyFont="1" applyFill="1" applyAlignment="1">
      <alignment horizontal="justify" vertical="center"/>
    </xf>
    <xf numFmtId="0" fontId="2" fillId="5" borderId="6" xfId="0" applyFont="1" applyFill="1" applyBorder="1" applyAlignment="1">
      <alignment horizontal="center" vertical="center" wrapText="1"/>
    </xf>
    <xf numFmtId="0" fontId="3" fillId="5" borderId="20" xfId="0" applyFont="1" applyFill="1" applyBorder="1" applyAlignment="1">
      <alignment horizontal="center" vertical="center"/>
    </xf>
    <xf numFmtId="0" fontId="2" fillId="0" borderId="2" xfId="0" applyFont="1" applyBorder="1" applyAlignment="1" applyProtection="1">
      <alignment vertical="center"/>
      <protection locked="0"/>
    </xf>
    <xf numFmtId="0" fontId="3" fillId="5" borderId="0" xfId="0" applyFont="1" applyFill="1" applyAlignment="1">
      <alignment horizontal="center" vertical="center" wrapText="1"/>
    </xf>
    <xf numFmtId="0" fontId="3" fillId="2" borderId="1" xfId="0" applyFont="1" applyFill="1" applyBorder="1" applyAlignment="1">
      <alignment vertical="center" wrapText="1"/>
    </xf>
    <xf numFmtId="0" fontId="3" fillId="2" borderId="8" xfId="0" applyFont="1" applyFill="1" applyBorder="1" applyAlignment="1">
      <alignment vertical="center" wrapText="1"/>
    </xf>
    <xf numFmtId="0" fontId="3" fillId="2" borderId="0" xfId="0" applyFont="1" applyFill="1" applyAlignment="1">
      <alignment vertical="center" wrapText="1"/>
    </xf>
    <xf numFmtId="0" fontId="3" fillId="2" borderId="6" xfId="0" applyFont="1" applyFill="1" applyBorder="1" applyAlignment="1">
      <alignment vertical="center" wrapText="1"/>
    </xf>
    <xf numFmtId="0" fontId="3" fillId="2" borderId="3" xfId="0" applyFont="1" applyFill="1" applyBorder="1" applyAlignment="1">
      <alignment vertical="center" wrapText="1"/>
    </xf>
    <xf numFmtId="0" fontId="2" fillId="0" borderId="0" xfId="0" applyFont="1" applyAlignment="1" applyProtection="1">
      <alignment vertical="center"/>
      <protection locked="0"/>
    </xf>
    <xf numFmtId="0" fontId="3" fillId="5" borderId="14" xfId="0" applyFont="1" applyFill="1" applyBorder="1" applyAlignment="1" applyProtection="1">
      <alignment horizontal="left" vertical="center" wrapText="1"/>
      <protection locked="0"/>
    </xf>
    <xf numFmtId="0" fontId="2" fillId="0" borderId="2" xfId="0" applyFont="1" applyBorder="1" applyAlignment="1">
      <alignment horizontal="center" vertical="center"/>
    </xf>
    <xf numFmtId="0" fontId="3" fillId="2" borderId="21" xfId="0" applyFont="1" applyFill="1" applyBorder="1" applyAlignment="1" applyProtection="1">
      <alignment horizontal="left" vertical="center" wrapText="1"/>
      <protection locked="0"/>
    </xf>
    <xf numFmtId="0" fontId="3" fillId="5" borderId="3" xfId="0" applyFont="1" applyFill="1" applyBorder="1" applyAlignment="1" applyProtection="1">
      <alignment horizontal="left" vertical="center" wrapText="1"/>
      <protection locked="0"/>
    </xf>
    <xf numFmtId="0" fontId="3" fillId="2" borderId="14" xfId="0" applyFont="1" applyFill="1" applyBorder="1" applyAlignment="1" applyProtection="1">
      <alignment vertical="center" wrapText="1"/>
      <protection locked="0"/>
    </xf>
    <xf numFmtId="0" fontId="2" fillId="0" borderId="4" xfId="0" applyFont="1" applyBorder="1" applyAlignment="1" applyProtection="1">
      <alignment vertical="center" wrapText="1"/>
      <protection locked="0"/>
    </xf>
    <xf numFmtId="0" fontId="2" fillId="5" borderId="10" xfId="0" applyFont="1" applyFill="1" applyBorder="1" applyAlignment="1">
      <alignment vertical="center"/>
    </xf>
    <xf numFmtId="0" fontId="2" fillId="5" borderId="22" xfId="0" applyFont="1" applyFill="1" applyBorder="1" applyAlignment="1">
      <alignment horizontal="center" vertical="center" wrapText="1"/>
    </xf>
    <xf numFmtId="0" fontId="2" fillId="6" borderId="18" xfId="0" applyFont="1" applyFill="1" applyBorder="1" applyAlignment="1" applyProtection="1">
      <alignment vertical="center"/>
      <protection locked="0"/>
    </xf>
    <xf numFmtId="0" fontId="3" fillId="5" borderId="18" xfId="0" applyFont="1" applyFill="1" applyBorder="1" applyAlignment="1">
      <alignment horizontal="center" vertical="center" wrapText="1"/>
    </xf>
    <xf numFmtId="0" fontId="0" fillId="0" borderId="0" xfId="0" applyAlignment="1">
      <alignment vertical="center"/>
    </xf>
    <xf numFmtId="0" fontId="1" fillId="5" borderId="0" xfId="0" applyFont="1" applyFill="1" applyAlignment="1">
      <alignment vertical="center" wrapText="1"/>
    </xf>
    <xf numFmtId="0" fontId="18" fillId="5" borderId="0" xfId="0" applyFont="1" applyFill="1" applyAlignment="1">
      <alignment horizontal="center" vertical="center" wrapText="1"/>
    </xf>
    <xf numFmtId="0" fontId="1" fillId="5" borderId="6" xfId="0" applyFont="1" applyFill="1" applyBorder="1" applyAlignment="1">
      <alignment vertical="center" wrapText="1"/>
    </xf>
    <xf numFmtId="0" fontId="2" fillId="5" borderId="23" xfId="0" applyFont="1" applyFill="1" applyBorder="1" applyAlignment="1">
      <alignment vertical="center"/>
    </xf>
    <xf numFmtId="0" fontId="2" fillId="5" borderId="6" xfId="0" applyFont="1" applyFill="1" applyBorder="1" applyAlignment="1">
      <alignment vertical="center"/>
    </xf>
    <xf numFmtId="0" fontId="2" fillId="0" borderId="9" xfId="0" applyFont="1" applyBorder="1" applyAlignment="1">
      <alignment vertical="center"/>
    </xf>
    <xf numFmtId="0" fontId="3" fillId="2" borderId="6" xfId="0" applyFont="1" applyFill="1" applyBorder="1" applyAlignment="1">
      <alignment vertical="center"/>
    </xf>
    <xf numFmtId="0" fontId="3" fillId="0" borderId="6" xfId="0" applyFont="1" applyBorder="1" applyAlignment="1">
      <alignment vertical="center"/>
    </xf>
    <xf numFmtId="0" fontId="2" fillId="5" borderId="24" xfId="0" applyFont="1" applyFill="1" applyBorder="1" applyAlignment="1">
      <alignment vertical="center" wrapText="1"/>
    </xf>
    <xf numFmtId="0" fontId="2" fillId="2" borderId="23" xfId="0" applyFont="1" applyFill="1" applyBorder="1" applyAlignment="1">
      <alignment horizontal="center" vertical="center" wrapText="1"/>
    </xf>
    <xf numFmtId="0" fontId="0" fillId="0" borderId="2" xfId="0" applyBorder="1"/>
    <xf numFmtId="0" fontId="2" fillId="5" borderId="0" xfId="0" applyFont="1" applyFill="1" applyAlignment="1">
      <alignment horizontal="justify" vertical="center" wrapText="1"/>
    </xf>
    <xf numFmtId="0" fontId="2" fillId="6" borderId="7" xfId="0" applyFont="1" applyFill="1" applyBorder="1" applyAlignment="1" applyProtection="1">
      <alignment vertical="center" wrapText="1"/>
      <protection locked="0"/>
    </xf>
    <xf numFmtId="0" fontId="2" fillId="5" borderId="25" xfId="0" applyFont="1" applyFill="1" applyBorder="1" applyAlignment="1">
      <alignment horizontal="center" vertical="center" wrapText="1"/>
    </xf>
    <xf numFmtId="0" fontId="2" fillId="2" borderId="0" xfId="0" applyFont="1" applyFill="1" applyAlignment="1" applyProtection="1">
      <alignment horizontal="center" vertical="center"/>
      <protection locked="0"/>
    </xf>
    <xf numFmtId="0" fontId="2" fillId="2" borderId="1" xfId="0" applyFont="1" applyFill="1" applyBorder="1" applyAlignment="1" applyProtection="1">
      <alignment vertical="center" wrapText="1"/>
      <protection locked="0"/>
    </xf>
    <xf numFmtId="0" fontId="2" fillId="5" borderId="1" xfId="0" applyFont="1" applyFill="1" applyBorder="1" applyAlignment="1" applyProtection="1">
      <alignment horizontal="center" vertical="center" wrapText="1"/>
      <protection locked="0"/>
    </xf>
    <xf numFmtId="0" fontId="2" fillId="6" borderId="7" xfId="0" applyFont="1" applyFill="1" applyBorder="1" applyAlignment="1" applyProtection="1">
      <alignment horizontal="center" vertical="center" wrapText="1"/>
      <protection locked="0"/>
    </xf>
    <xf numFmtId="0" fontId="2" fillId="5" borderId="26" xfId="0" applyFont="1" applyFill="1" applyBorder="1" applyAlignment="1">
      <alignment vertical="center"/>
    </xf>
    <xf numFmtId="0" fontId="19" fillId="5" borderId="0" xfId="0" applyFont="1" applyFill="1" applyAlignment="1">
      <alignment vertical="center"/>
    </xf>
    <xf numFmtId="0" fontId="19" fillId="5" borderId="11" xfId="0" applyFont="1" applyFill="1" applyBorder="1" applyAlignment="1">
      <alignment vertical="center"/>
    </xf>
    <xf numFmtId="0" fontId="8" fillId="2" borderId="0" xfId="0" applyFont="1" applyFill="1" applyAlignment="1">
      <alignment vertical="center"/>
    </xf>
    <xf numFmtId="0" fontId="8" fillId="0" borderId="0" xfId="0" applyFont="1" applyAlignment="1">
      <alignment vertical="center"/>
    </xf>
    <xf numFmtId="0" fontId="19" fillId="2" borderId="0" xfId="0" applyFont="1" applyFill="1" applyAlignment="1">
      <alignment vertical="center" wrapText="1"/>
    </xf>
    <xf numFmtId="0" fontId="19" fillId="5" borderId="0" xfId="0" applyFont="1" applyFill="1" applyAlignment="1">
      <alignment horizontal="center" vertical="center" wrapText="1"/>
    </xf>
    <xf numFmtId="0" fontId="2" fillId="6" borderId="18" xfId="0" applyFont="1" applyFill="1" applyBorder="1" applyAlignment="1" applyProtection="1">
      <alignment horizontal="center" vertical="center" wrapText="1"/>
      <protection locked="0"/>
    </xf>
    <xf numFmtId="0" fontId="2" fillId="5" borderId="0" xfId="0" applyFont="1" applyFill="1" applyAlignment="1" applyProtection="1">
      <alignment horizontal="center" vertical="center" wrapText="1"/>
      <protection locked="0"/>
    </xf>
    <xf numFmtId="0" fontId="2" fillId="6" borderId="5" xfId="0" applyFont="1" applyFill="1" applyBorder="1" applyAlignment="1" applyProtection="1">
      <alignment horizontal="center" vertical="center" wrapText="1"/>
      <protection locked="0"/>
    </xf>
    <xf numFmtId="0" fontId="0" fillId="0" borderId="0" xfId="0" applyAlignment="1">
      <alignment horizontal="center"/>
    </xf>
    <xf numFmtId="0" fontId="3" fillId="5" borderId="9" xfId="0" applyFont="1" applyFill="1" applyBorder="1" applyAlignment="1">
      <alignment vertical="center"/>
    </xf>
    <xf numFmtId="0" fontId="3" fillId="0" borderId="1" xfId="0" applyFont="1" applyBorder="1" applyAlignment="1" applyProtection="1">
      <alignment vertical="center"/>
      <protection locked="0"/>
    </xf>
    <xf numFmtId="0" fontId="21" fillId="0" borderId="0" xfId="0" applyFont="1" applyAlignment="1">
      <alignment vertical="center"/>
    </xf>
    <xf numFmtId="0" fontId="21" fillId="0" borderId="0" xfId="0" applyFont="1" applyAlignment="1" applyProtection="1">
      <alignment vertical="center"/>
      <protection locked="0"/>
    </xf>
    <xf numFmtId="0" fontId="3" fillId="2" borderId="13" xfId="0" applyFont="1" applyFill="1" applyBorder="1" applyAlignment="1">
      <alignment vertical="center"/>
    </xf>
    <xf numFmtId="0" fontId="3" fillId="2" borderId="0" xfId="0" applyFont="1" applyFill="1" applyAlignment="1">
      <alignment horizontal="center" vertical="center"/>
    </xf>
    <xf numFmtId="0" fontId="4" fillId="0" borderId="0" xfId="0" applyFont="1" applyAlignment="1" applyProtection="1">
      <alignment vertical="center"/>
      <protection locked="0"/>
    </xf>
    <xf numFmtId="0" fontId="4" fillId="0" borderId="0" xfId="0" applyFont="1" applyAlignment="1">
      <alignment vertical="center"/>
    </xf>
    <xf numFmtId="0" fontId="22" fillId="0" borderId="0" xfId="0" applyFont="1" applyAlignment="1">
      <alignment vertical="center"/>
    </xf>
    <xf numFmtId="0" fontId="2" fillId="5" borderId="24" xfId="0" applyFont="1" applyFill="1" applyBorder="1" applyAlignment="1">
      <alignment vertical="center"/>
    </xf>
    <xf numFmtId="0" fontId="33" fillId="5" borderId="9" xfId="0" applyFont="1" applyFill="1" applyBorder="1" applyAlignment="1">
      <alignment vertical="center"/>
    </xf>
    <xf numFmtId="0" fontId="33" fillId="5" borderId="0" xfId="0" applyFont="1" applyFill="1" applyAlignment="1">
      <alignment vertical="center"/>
    </xf>
    <xf numFmtId="0" fontId="21" fillId="0" borderId="2" xfId="0" applyFont="1" applyBorder="1" applyAlignment="1" applyProtection="1">
      <alignment vertical="center"/>
      <protection locked="0"/>
    </xf>
    <xf numFmtId="0" fontId="33" fillId="0" borderId="1" xfId="0" applyFont="1" applyBorder="1" applyAlignment="1" applyProtection="1">
      <alignment vertical="center"/>
      <protection locked="0"/>
    </xf>
    <xf numFmtId="0" fontId="0" fillId="0" borderId="0" xfId="0" applyAlignment="1" applyProtection="1">
      <alignment vertical="center"/>
      <protection locked="0"/>
    </xf>
    <xf numFmtId="0" fontId="0" fillId="0" borderId="6" xfId="0" applyBorder="1" applyAlignment="1">
      <alignment vertical="center"/>
    </xf>
    <xf numFmtId="0" fontId="2" fillId="5" borderId="8" xfId="0" applyFont="1" applyFill="1" applyBorder="1" applyAlignment="1">
      <alignment horizontal="center" vertical="center" wrapText="1"/>
    </xf>
    <xf numFmtId="0" fontId="3" fillId="5" borderId="3" xfId="0" applyFont="1" applyFill="1" applyBorder="1" applyAlignment="1" applyProtection="1">
      <alignment horizontal="center" vertical="center" wrapText="1"/>
      <protection locked="0"/>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4" xfId="0" applyFont="1" applyFill="1" applyBorder="1" applyAlignment="1" applyProtection="1">
      <alignment horizontal="center" vertical="center" wrapText="1"/>
      <protection locked="0"/>
    </xf>
    <xf numFmtId="0" fontId="3" fillId="5" borderId="19" xfId="0" applyFont="1" applyFill="1" applyBorder="1" applyAlignment="1" applyProtection="1">
      <alignment vertical="center"/>
      <protection locked="0"/>
    </xf>
    <xf numFmtId="0" fontId="2" fillId="5" borderId="30" xfId="0" applyFont="1" applyFill="1" applyBorder="1" applyAlignment="1">
      <alignment vertical="center"/>
    </xf>
    <xf numFmtId="0" fontId="33" fillId="5" borderId="11" xfId="0" applyFont="1" applyFill="1" applyBorder="1" applyAlignment="1">
      <alignment vertical="center"/>
    </xf>
    <xf numFmtId="0" fontId="2" fillId="0" borderId="0" xfId="2" applyAlignment="1" applyProtection="1">
      <alignment vertical="center"/>
      <protection locked="0"/>
    </xf>
    <xf numFmtId="0" fontId="2" fillId="5" borderId="22" xfId="0" applyFont="1" applyFill="1" applyBorder="1" applyAlignment="1">
      <alignment vertical="center"/>
    </xf>
    <xf numFmtId="0" fontId="3" fillId="5" borderId="6" xfId="0" applyFont="1" applyFill="1" applyBorder="1" applyAlignment="1">
      <alignment horizontal="justify" wrapText="1"/>
    </xf>
    <xf numFmtId="0" fontId="2" fillId="5" borderId="9" xfId="0" applyFont="1" applyFill="1" applyBorder="1" applyAlignment="1">
      <alignment vertical="center"/>
    </xf>
    <xf numFmtId="0" fontId="2" fillId="6" borderId="2" xfId="0" applyFont="1" applyFill="1" applyBorder="1"/>
    <xf numFmtId="0" fontId="3" fillId="6" borderId="2" xfId="0" applyFont="1" applyFill="1" applyBorder="1"/>
    <xf numFmtId="0" fontId="3" fillId="5" borderId="22" xfId="0" applyFont="1" applyFill="1" applyBorder="1"/>
    <xf numFmtId="0" fontId="12" fillId="5" borderId="2" xfId="0" applyFont="1" applyFill="1" applyBorder="1"/>
    <xf numFmtId="0" fontId="13" fillId="5" borderId="2" xfId="0" applyFont="1" applyFill="1" applyBorder="1"/>
    <xf numFmtId="0" fontId="3" fillId="5" borderId="2" xfId="0" applyFont="1" applyFill="1" applyBorder="1"/>
    <xf numFmtId="0" fontId="2" fillId="5" borderId="28" xfId="0" applyFont="1" applyFill="1" applyBorder="1"/>
    <xf numFmtId="0" fontId="2" fillId="5" borderId="19" xfId="0" applyFont="1" applyFill="1" applyBorder="1" applyAlignment="1">
      <alignment vertical="center"/>
    </xf>
    <xf numFmtId="0" fontId="2" fillId="5" borderId="31" xfId="0" applyFont="1" applyFill="1" applyBorder="1"/>
    <xf numFmtId="0" fontId="2" fillId="5" borderId="19" xfId="0" applyFont="1" applyFill="1" applyBorder="1" applyAlignment="1" applyProtection="1">
      <alignment vertical="center"/>
      <protection locked="0"/>
    </xf>
    <xf numFmtId="0" fontId="2" fillId="5" borderId="28" xfId="0" applyFont="1" applyFill="1" applyBorder="1" applyAlignment="1">
      <alignment vertical="center"/>
    </xf>
    <xf numFmtId="0" fontId="3" fillId="5" borderId="32" xfId="0" applyFont="1" applyFill="1" applyBorder="1"/>
    <xf numFmtId="0" fontId="3" fillId="5" borderId="33" xfId="0" applyFont="1" applyFill="1" applyBorder="1"/>
    <xf numFmtId="0" fontId="22" fillId="2" borderId="10" xfId="4" applyFont="1" applyFill="1" applyBorder="1" applyAlignment="1">
      <alignment vertical="center"/>
    </xf>
    <xf numFmtId="0" fontId="22" fillId="2" borderId="11" xfId="4" applyFont="1" applyFill="1" applyBorder="1" applyAlignment="1">
      <alignment vertical="center"/>
    </xf>
    <xf numFmtId="0" fontId="22" fillId="2" borderId="22" xfId="4" applyFont="1" applyFill="1" applyBorder="1" applyAlignment="1">
      <alignment vertical="center"/>
    </xf>
    <xf numFmtId="0" fontId="8" fillId="5" borderId="19" xfId="4" applyFont="1" applyFill="1" applyBorder="1" applyAlignment="1" applyProtection="1">
      <alignment horizontal="center" vertical="center"/>
      <protection locked="0"/>
    </xf>
    <xf numFmtId="0" fontId="8" fillId="5" borderId="0" xfId="4" applyFont="1" applyFill="1" applyAlignment="1">
      <alignment horizontal="center" vertical="center"/>
    </xf>
    <xf numFmtId="0" fontId="8" fillId="5" borderId="1" xfId="4" applyFont="1" applyFill="1" applyBorder="1" applyAlignment="1" applyProtection="1">
      <alignment vertical="center"/>
      <protection locked="0"/>
    </xf>
    <xf numFmtId="0" fontId="8" fillId="5" borderId="0" xfId="4" applyFont="1" applyFill="1" applyAlignment="1">
      <alignment horizontal="right" vertical="center"/>
    </xf>
    <xf numFmtId="0" fontId="8" fillId="5" borderId="19" xfId="4" applyFont="1" applyFill="1" applyBorder="1" applyAlignment="1" applyProtection="1">
      <alignment vertical="center"/>
      <protection locked="0"/>
    </xf>
    <xf numFmtId="0" fontId="19" fillId="0" borderId="21" xfId="4" applyFont="1" applyBorder="1" applyAlignment="1" applyProtection="1">
      <alignment horizontal="center" vertical="center"/>
      <protection locked="0"/>
    </xf>
    <xf numFmtId="0" fontId="8" fillId="5" borderId="0" xfId="4" applyFont="1" applyFill="1" applyAlignment="1">
      <alignment vertical="center"/>
    </xf>
    <xf numFmtId="0" fontId="8" fillId="5" borderId="2" xfId="4" applyFont="1" applyFill="1" applyBorder="1" applyAlignment="1">
      <alignment vertical="center"/>
    </xf>
    <xf numFmtId="0" fontId="8" fillId="5" borderId="26" xfId="4" applyFont="1" applyFill="1" applyBorder="1" applyAlignment="1">
      <alignment horizontal="right" vertical="center"/>
    </xf>
    <xf numFmtId="0" fontId="8" fillId="5" borderId="16" xfId="4" applyFont="1" applyFill="1" applyBorder="1" applyAlignment="1" applyProtection="1">
      <alignment vertical="center"/>
      <protection locked="0"/>
    </xf>
    <xf numFmtId="0" fontId="8" fillId="5" borderId="26" xfId="4" applyFont="1" applyFill="1" applyBorder="1" applyAlignment="1" applyProtection="1">
      <alignment vertical="center"/>
      <protection locked="0"/>
    </xf>
    <xf numFmtId="0" fontId="8" fillId="5" borderId="29" xfId="4" applyFont="1" applyFill="1" applyBorder="1" applyAlignment="1">
      <alignment vertical="center"/>
    </xf>
    <xf numFmtId="0" fontId="2" fillId="5" borderId="29" xfId="0" applyFont="1" applyFill="1" applyBorder="1" applyAlignment="1">
      <alignment horizontal="center" vertical="center" wrapText="1"/>
    </xf>
    <xf numFmtId="0" fontId="3" fillId="5" borderId="2" xfId="0" applyFont="1" applyFill="1" applyBorder="1" applyAlignment="1">
      <alignment vertical="center"/>
    </xf>
    <xf numFmtId="0" fontId="2" fillId="5" borderId="39" xfId="0" applyFont="1" applyFill="1" applyBorder="1" applyAlignment="1">
      <alignment horizontal="center" vertical="center"/>
    </xf>
    <xf numFmtId="0" fontId="16" fillId="0" borderId="0" xfId="0" applyFont="1" applyAlignment="1">
      <alignment horizontal="center" vertical="center"/>
    </xf>
    <xf numFmtId="0" fontId="6" fillId="0" borderId="0" xfId="0" applyFont="1" applyAlignment="1">
      <alignment horizontal="center" vertical="center"/>
    </xf>
    <xf numFmtId="0" fontId="3" fillId="5" borderId="13" xfId="0" applyFont="1" applyFill="1" applyBorder="1" applyAlignment="1" applyProtection="1">
      <alignment vertical="center" wrapText="1"/>
      <protection locked="0"/>
    </xf>
    <xf numFmtId="0" fontId="0" fillId="0" borderId="9" xfId="0" applyBorder="1"/>
    <xf numFmtId="0" fontId="2" fillId="0" borderId="1" xfId="2" applyBorder="1" applyAlignment="1" applyProtection="1">
      <alignment horizontal="center" vertical="center"/>
      <protection locked="0"/>
    </xf>
    <xf numFmtId="0" fontId="2" fillId="0" borderId="0" xfId="0" applyFont="1" applyAlignment="1">
      <alignment horizontal="center" vertical="center"/>
    </xf>
    <xf numFmtId="0" fontId="3" fillId="5" borderId="40" xfId="0" applyFont="1" applyFill="1" applyBorder="1" applyAlignment="1">
      <alignment horizontal="center" vertical="center"/>
    </xf>
    <xf numFmtId="0" fontId="3" fillId="5" borderId="28" xfId="0" applyFont="1" applyFill="1" applyBorder="1" applyAlignment="1" applyProtection="1">
      <alignment vertical="center" wrapText="1"/>
      <protection locked="0"/>
    </xf>
    <xf numFmtId="0" fontId="3" fillId="2" borderId="32" xfId="0" applyFont="1" applyFill="1" applyBorder="1" applyAlignment="1" applyProtection="1">
      <alignment vertical="center" wrapText="1"/>
      <protection locked="0"/>
    </xf>
    <xf numFmtId="0" fontId="3" fillId="5" borderId="32" xfId="0" applyFont="1" applyFill="1" applyBorder="1" applyAlignment="1" applyProtection="1">
      <alignment horizontal="left" vertical="center" wrapText="1"/>
      <protection locked="0"/>
    </xf>
    <xf numFmtId="0" fontId="3" fillId="2" borderId="21" xfId="0" applyFont="1" applyFill="1" applyBorder="1" applyAlignment="1">
      <alignment vertical="center" wrapText="1"/>
    </xf>
    <xf numFmtId="0" fontId="2" fillId="0" borderId="31" xfId="2" applyBorder="1" applyAlignment="1">
      <alignment horizontal="left" vertical="center"/>
    </xf>
    <xf numFmtId="0" fontId="2" fillId="5" borderId="31" xfId="0" applyFont="1" applyFill="1" applyBorder="1" applyAlignment="1">
      <alignment horizontal="center" vertical="center" wrapText="1"/>
    </xf>
    <xf numFmtId="0" fontId="34" fillId="0" borderId="1" xfId="0" applyFont="1" applyBorder="1"/>
    <xf numFmtId="0" fontId="34" fillId="0" borderId="19" xfId="0" applyFont="1" applyBorder="1"/>
    <xf numFmtId="0" fontId="3" fillId="6" borderId="7" xfId="0" applyFont="1" applyFill="1" applyBorder="1" applyAlignment="1" applyProtection="1">
      <alignment horizontal="center" wrapText="1"/>
      <protection locked="0"/>
    </xf>
    <xf numFmtId="0" fontId="3" fillId="5" borderId="17" xfId="0" applyFont="1" applyFill="1" applyBorder="1" applyAlignment="1" applyProtection="1">
      <alignment horizontal="center"/>
      <protection locked="0"/>
    </xf>
    <xf numFmtId="0" fontId="2" fillId="5" borderId="29" xfId="0" applyFont="1" applyFill="1" applyBorder="1" applyAlignment="1">
      <alignment vertical="center" wrapText="1"/>
    </xf>
    <xf numFmtId="0" fontId="3" fillId="5" borderId="31" xfId="0" applyFont="1" applyFill="1" applyBorder="1" applyAlignment="1">
      <alignment horizontal="center" vertical="center" wrapText="1"/>
    </xf>
    <xf numFmtId="0" fontId="2" fillId="5" borderId="26" xfId="0" applyFont="1" applyFill="1" applyBorder="1" applyAlignment="1">
      <alignment horizontal="center" vertical="center"/>
    </xf>
    <xf numFmtId="0" fontId="3" fillId="5" borderId="35"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left" vertical="center" wrapText="1"/>
      <protection locked="0"/>
    </xf>
    <xf numFmtId="0" fontId="2" fillId="5" borderId="21"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3" fillId="5" borderId="0" xfId="0" applyFont="1" applyFill="1" applyAlignment="1">
      <alignment horizontal="left" vertical="center"/>
    </xf>
    <xf numFmtId="0" fontId="3" fillId="5" borderId="21" xfId="0" applyFont="1" applyFill="1" applyBorder="1" applyAlignment="1" applyProtection="1">
      <alignment vertical="center"/>
      <protection locked="0"/>
    </xf>
    <xf numFmtId="0" fontId="3" fillId="5" borderId="4" xfId="0" applyFont="1" applyFill="1" applyBorder="1" applyAlignment="1" applyProtection="1">
      <alignment vertical="center" wrapText="1"/>
      <protection locked="0"/>
    </xf>
    <xf numFmtId="0" fontId="0" fillId="0" borderId="4" xfId="0" applyBorder="1"/>
    <xf numFmtId="0" fontId="3" fillId="0" borderId="2" xfId="0" applyFont="1" applyBorder="1" applyAlignment="1">
      <alignment vertical="center"/>
    </xf>
    <xf numFmtId="0" fontId="2" fillId="0" borderId="0" xfId="0" applyFont="1" applyAlignment="1">
      <alignment horizontal="left" vertical="center"/>
    </xf>
    <xf numFmtId="0" fontId="2" fillId="5" borderId="39" xfId="0" applyFont="1" applyFill="1" applyBorder="1" applyAlignment="1">
      <alignment horizontal="center" vertical="center" wrapText="1"/>
    </xf>
    <xf numFmtId="0" fontId="2" fillId="0" borderId="17" xfId="0" applyFont="1" applyBorder="1" applyAlignment="1" applyProtection="1">
      <alignment vertical="center"/>
      <protection locked="0"/>
    </xf>
    <xf numFmtId="0" fontId="0" fillId="0" borderId="18" xfId="0" applyBorder="1"/>
    <xf numFmtId="49" fontId="0" fillId="0" borderId="18" xfId="0" applyNumberFormat="1" applyBorder="1"/>
    <xf numFmtId="0" fontId="0" fillId="0" borderId="18" xfId="0" applyBorder="1" applyAlignment="1">
      <alignment horizontal="center" vertical="center"/>
    </xf>
    <xf numFmtId="0" fontId="34" fillId="0" borderId="0" xfId="0" applyFont="1" applyProtection="1">
      <protection locked="0"/>
    </xf>
    <xf numFmtId="0" fontId="2" fillId="2" borderId="6" xfId="2" applyFill="1" applyBorder="1" applyAlignment="1" applyProtection="1">
      <alignment vertical="center" wrapText="1"/>
      <protection locked="0"/>
    </xf>
    <xf numFmtId="0" fontId="2" fillId="2" borderId="0" xfId="2" applyFill="1" applyAlignment="1" applyProtection="1">
      <alignment vertical="center"/>
      <protection locked="0"/>
    </xf>
    <xf numFmtId="0" fontId="2" fillId="0" borderId="11" xfId="2" applyBorder="1" applyAlignment="1" applyProtection="1">
      <alignment vertical="center"/>
      <protection locked="0"/>
    </xf>
    <xf numFmtId="0" fontId="3" fillId="5" borderId="13" xfId="2" applyFont="1" applyFill="1" applyBorder="1" applyAlignment="1" applyProtection="1">
      <alignment vertical="center" wrapText="1"/>
      <protection locked="0"/>
    </xf>
    <xf numFmtId="0" fontId="3" fillId="5" borderId="1" xfId="2" applyFont="1" applyFill="1" applyBorder="1" applyAlignment="1" applyProtection="1">
      <alignment vertical="center" wrapText="1"/>
      <protection locked="0"/>
    </xf>
    <xf numFmtId="0" fontId="3" fillId="5" borderId="17" xfId="0" applyFont="1" applyFill="1" applyBorder="1" applyAlignment="1" applyProtection="1">
      <alignment horizontal="center" vertical="center"/>
      <protection locked="0"/>
    </xf>
    <xf numFmtId="0" fontId="2" fillId="5" borderId="18" xfId="0" applyFont="1" applyFill="1" applyBorder="1" applyAlignment="1" applyProtection="1">
      <alignment vertical="center" wrapText="1"/>
      <protection locked="0"/>
    </xf>
    <xf numFmtId="0" fontId="2" fillId="6" borderId="4" xfId="0" applyFont="1" applyFill="1" applyBorder="1" applyAlignment="1" applyProtection="1">
      <alignment vertical="center" wrapText="1"/>
      <protection locked="0"/>
    </xf>
    <xf numFmtId="0" fontId="2" fillId="5" borderId="13" xfId="0" applyFont="1" applyFill="1" applyBorder="1" applyAlignment="1" applyProtection="1">
      <alignment vertical="center"/>
      <protection locked="0"/>
    </xf>
    <xf numFmtId="0" fontId="2" fillId="0" borderId="13" xfId="0" applyFont="1" applyBorder="1" applyAlignment="1" applyProtection="1">
      <alignment vertical="center"/>
      <protection locked="0"/>
    </xf>
    <xf numFmtId="0" fontId="2" fillId="0" borderId="9" xfId="0" applyFont="1" applyBorder="1" applyAlignment="1" applyProtection="1">
      <alignment vertical="center"/>
      <protection locked="0"/>
    </xf>
    <xf numFmtId="0" fontId="2" fillId="5" borderId="10" xfId="0" applyFont="1" applyFill="1" applyBorder="1" applyAlignment="1" applyProtection="1">
      <alignment vertical="center" wrapText="1"/>
      <protection locked="0"/>
    </xf>
    <xf numFmtId="0" fontId="3" fillId="5" borderId="26" xfId="0" applyFont="1" applyFill="1" applyBorder="1" applyAlignment="1" applyProtection="1">
      <alignment vertical="center"/>
      <protection locked="0"/>
    </xf>
    <xf numFmtId="0" fontId="34" fillId="0" borderId="11" xfId="0" applyFont="1" applyBorder="1" applyProtection="1">
      <protection locked="0"/>
    </xf>
    <xf numFmtId="0" fontId="2" fillId="5" borderId="29" xfId="0" applyFont="1" applyFill="1" applyBorder="1" applyAlignment="1" applyProtection="1">
      <alignment vertical="center"/>
      <protection locked="0"/>
    </xf>
    <xf numFmtId="0" fontId="2" fillId="5" borderId="26" xfId="0" applyFont="1" applyFill="1" applyBorder="1" applyAlignment="1" applyProtection="1">
      <alignment vertical="center"/>
      <protection locked="0"/>
    </xf>
    <xf numFmtId="0" fontId="2" fillId="5" borderId="24" xfId="0" applyFont="1" applyFill="1" applyBorder="1" applyAlignment="1" applyProtection="1">
      <alignment vertical="center"/>
      <protection locked="0"/>
    </xf>
    <xf numFmtId="0" fontId="2" fillId="5" borderId="9" xfId="0" applyFont="1" applyFill="1" applyBorder="1" applyAlignment="1" applyProtection="1">
      <alignment vertical="center"/>
      <protection locked="0"/>
    </xf>
    <xf numFmtId="0" fontId="35" fillId="0" borderId="0" xfId="0" applyFont="1" applyProtection="1">
      <protection locked="0"/>
    </xf>
    <xf numFmtId="0" fontId="2" fillId="0" borderId="42" xfId="2" applyBorder="1" applyAlignment="1" applyProtection="1">
      <alignment vertical="center"/>
      <protection locked="0"/>
    </xf>
    <xf numFmtId="0" fontId="2" fillId="5" borderId="15" xfId="0" applyFont="1" applyFill="1" applyBorder="1" applyAlignment="1" applyProtection="1">
      <alignment vertical="center"/>
      <protection locked="0"/>
    </xf>
    <xf numFmtId="0" fontId="3" fillId="5" borderId="32" xfId="0" applyFont="1" applyFill="1" applyBorder="1" applyAlignment="1" applyProtection="1">
      <alignment horizontal="center" vertical="center" wrapText="1"/>
      <protection locked="0"/>
    </xf>
    <xf numFmtId="0" fontId="35" fillId="0" borderId="0" xfId="0" applyFont="1" applyAlignment="1" applyProtection="1">
      <alignment vertical="center"/>
      <protection locked="0"/>
    </xf>
    <xf numFmtId="0" fontId="3" fillId="5" borderId="29" xfId="0" applyFont="1" applyFill="1" applyBorder="1" applyAlignment="1" applyProtection="1">
      <alignment vertical="center"/>
      <protection locked="0"/>
    </xf>
    <xf numFmtId="0" fontId="3" fillId="5" borderId="2" xfId="0" applyFont="1" applyFill="1" applyBorder="1" applyAlignment="1" applyProtection="1">
      <alignment vertical="center"/>
      <protection locked="0"/>
    </xf>
    <xf numFmtId="0" fontId="2" fillId="5" borderId="0" xfId="0" applyFont="1" applyFill="1" applyAlignment="1" applyProtection="1">
      <alignment horizontal="justify" vertical="center" wrapText="1"/>
      <protection locked="0"/>
    </xf>
    <xf numFmtId="0" fontId="8" fillId="5" borderId="2" xfId="4" applyFont="1" applyFill="1" applyBorder="1" applyAlignment="1">
      <alignment horizontal="left" vertical="center"/>
    </xf>
    <xf numFmtId="0" fontId="8" fillId="5" borderId="21" xfId="4" applyFont="1" applyFill="1" applyBorder="1" applyAlignment="1" applyProtection="1">
      <alignment horizontal="center" vertical="center"/>
      <protection locked="0"/>
    </xf>
    <xf numFmtId="0" fontId="3" fillId="5" borderId="18" xfId="0" applyFont="1" applyFill="1" applyBorder="1"/>
    <xf numFmtId="0" fontId="3" fillId="5" borderId="14" xfId="0" applyFont="1" applyFill="1" applyBorder="1" applyAlignment="1" applyProtection="1">
      <alignment horizontal="center" vertical="center" wrapText="1"/>
      <protection locked="0"/>
    </xf>
    <xf numFmtId="0" fontId="2" fillId="5" borderId="0" xfId="0" applyFont="1" applyFill="1" applyAlignment="1" applyProtection="1">
      <alignment vertical="center" wrapText="1"/>
      <protection locked="0"/>
    </xf>
    <xf numFmtId="0" fontId="2" fillId="5" borderId="9" xfId="0" applyFont="1" applyFill="1" applyBorder="1" applyAlignment="1" applyProtection="1">
      <alignment vertical="center" wrapText="1"/>
      <protection locked="0"/>
    </xf>
    <xf numFmtId="0" fontId="2" fillId="5" borderId="2" xfId="0" applyFont="1" applyFill="1" applyBorder="1" applyAlignment="1" applyProtection="1">
      <alignment horizontal="center" vertical="center" wrapText="1"/>
      <protection locked="0"/>
    </xf>
    <xf numFmtId="0" fontId="2" fillId="5" borderId="31" xfId="0" applyFont="1" applyFill="1" applyBorder="1" applyAlignment="1" applyProtection="1">
      <alignment horizontal="center" vertical="center" wrapText="1"/>
      <protection locked="0"/>
    </xf>
    <xf numFmtId="0" fontId="2" fillId="5" borderId="39" xfId="0" applyFont="1" applyFill="1" applyBorder="1" applyAlignment="1" applyProtection="1">
      <alignment horizontal="center" vertical="center" wrapText="1"/>
      <protection locked="0"/>
    </xf>
    <xf numFmtId="0" fontId="2" fillId="5" borderId="18" xfId="0" applyFont="1" applyFill="1" applyBorder="1" applyAlignment="1" applyProtection="1">
      <alignment horizontal="center" vertical="center" wrapText="1"/>
      <protection locked="0"/>
    </xf>
    <xf numFmtId="0" fontId="2" fillId="5" borderId="8"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center" vertical="center" wrapText="1"/>
      <protection locked="0"/>
    </xf>
    <xf numFmtId="0" fontId="2" fillId="5" borderId="43" xfId="0" applyFont="1" applyFill="1" applyBorder="1" applyAlignment="1">
      <alignment vertical="center"/>
    </xf>
    <xf numFmtId="0" fontId="0" fillId="0" borderId="0" xfId="0" applyProtection="1">
      <protection locked="0"/>
    </xf>
    <xf numFmtId="0" fontId="4" fillId="2" borderId="2" xfId="0" applyFont="1" applyFill="1" applyBorder="1" applyAlignment="1" applyProtection="1">
      <alignment vertical="top" wrapText="1"/>
      <protection locked="0"/>
    </xf>
    <xf numFmtId="0" fontId="4" fillId="2" borderId="0" xfId="0" applyFont="1" applyFill="1" applyAlignment="1" applyProtection="1">
      <alignment vertical="top" wrapText="1"/>
      <protection locked="0"/>
    </xf>
    <xf numFmtId="0" fontId="36" fillId="2" borderId="0" xfId="0" applyFont="1" applyFill="1" applyProtection="1">
      <protection locked="0"/>
    </xf>
    <xf numFmtId="0" fontId="36" fillId="2" borderId="0" xfId="0" applyFont="1" applyFill="1" applyAlignment="1" applyProtection="1">
      <alignment horizontal="center" vertical="center"/>
      <protection locked="0"/>
    </xf>
    <xf numFmtId="0" fontId="36" fillId="0" borderId="11" xfId="0" applyFont="1" applyBorder="1" applyProtection="1">
      <protection locked="0"/>
    </xf>
    <xf numFmtId="0" fontId="4" fillId="2" borderId="0" xfId="0" applyFont="1" applyFill="1" applyProtection="1">
      <protection locked="0"/>
    </xf>
    <xf numFmtId="0" fontId="36" fillId="0" borderId="0" xfId="0" applyFont="1" applyProtection="1">
      <protection locked="0"/>
    </xf>
    <xf numFmtId="0" fontId="3" fillId="5" borderId="14" xfId="3" applyFont="1" applyFill="1" applyBorder="1" applyAlignment="1" applyProtection="1">
      <alignment horizontal="center" vertical="center" wrapText="1"/>
      <protection locked="0"/>
    </xf>
    <xf numFmtId="0" fontId="3" fillId="0" borderId="20" xfId="3" applyFont="1" applyBorder="1" applyAlignment="1" applyProtection="1">
      <alignment horizontal="center" vertical="center" wrapText="1"/>
      <protection locked="0"/>
    </xf>
    <xf numFmtId="0" fontId="3" fillId="5" borderId="39" xfId="3" applyFont="1" applyFill="1" applyBorder="1" applyAlignment="1" applyProtection="1">
      <alignment horizontal="center" vertical="center" wrapText="1"/>
      <protection locked="0"/>
    </xf>
    <xf numFmtId="0" fontId="3" fillId="5" borderId="17" xfId="3" applyFont="1" applyFill="1" applyBorder="1" applyAlignment="1" applyProtection="1">
      <alignment horizontal="center" vertical="center"/>
      <protection locked="0"/>
    </xf>
    <xf numFmtId="0" fontId="3" fillId="0" borderId="17" xfId="3" applyFont="1" applyBorder="1" applyAlignment="1" applyProtection="1">
      <alignment horizontal="center" vertical="center" wrapText="1"/>
      <protection locked="0"/>
    </xf>
    <xf numFmtId="0" fontId="3" fillId="0" borderId="46" xfId="3" applyFont="1" applyBorder="1" applyAlignment="1" applyProtection="1">
      <alignment horizontal="center" vertical="center" wrapText="1"/>
      <protection locked="0"/>
    </xf>
    <xf numFmtId="0" fontId="3" fillId="5" borderId="3" xfId="3" applyFont="1" applyFill="1" applyBorder="1" applyAlignment="1" applyProtection="1">
      <alignment horizontal="left" vertical="center" wrapText="1"/>
      <protection locked="0"/>
    </xf>
    <xf numFmtId="0" fontId="3" fillId="5" borderId="4" xfId="3" applyFont="1" applyFill="1" applyBorder="1" applyAlignment="1" applyProtection="1">
      <alignment horizontal="left" vertical="center" wrapText="1"/>
      <protection locked="0"/>
    </xf>
    <xf numFmtId="0" fontId="3" fillId="0" borderId="49" xfId="3" applyFont="1" applyBorder="1" applyAlignment="1" applyProtection="1">
      <alignment horizontal="center" vertical="center" wrapText="1"/>
      <protection locked="0"/>
    </xf>
    <xf numFmtId="0" fontId="3" fillId="5" borderId="49" xfId="3" applyFont="1" applyFill="1" applyBorder="1" applyAlignment="1" applyProtection="1">
      <alignment horizontal="center" vertical="center"/>
      <protection locked="0"/>
    </xf>
    <xf numFmtId="0" fontId="4" fillId="0" borderId="50" xfId="0" applyFont="1" applyBorder="1" applyAlignment="1" applyProtection="1">
      <alignment horizontal="center" vertical="center" wrapText="1"/>
      <protection locked="0"/>
    </xf>
    <xf numFmtId="0" fontId="4" fillId="0" borderId="39" xfId="0" applyFont="1" applyBorder="1" applyAlignment="1" applyProtection="1">
      <alignment horizontal="center" vertical="center" wrapText="1"/>
      <protection locked="0"/>
    </xf>
    <xf numFmtId="0" fontId="0" fillId="0" borderId="0" xfId="0" applyAlignment="1" applyProtection="1">
      <alignment wrapText="1"/>
      <protection locked="0"/>
    </xf>
    <xf numFmtId="0" fontId="7" fillId="5" borderId="2" xfId="0" applyFont="1" applyFill="1" applyBorder="1" applyAlignment="1" applyProtection="1">
      <alignment vertical="center" wrapText="1"/>
      <protection locked="0"/>
    </xf>
    <xf numFmtId="0" fontId="37" fillId="0" borderId="0" xfId="0" applyFont="1" applyProtection="1">
      <protection locked="0"/>
    </xf>
    <xf numFmtId="0" fontId="2" fillId="5" borderId="2" xfId="0" applyFont="1" applyFill="1" applyBorder="1" applyAlignment="1" applyProtection="1">
      <alignment horizontal="justify" vertical="top" wrapText="1"/>
      <protection locked="0"/>
    </xf>
    <xf numFmtId="0" fontId="2" fillId="5" borderId="0" xfId="0" applyFont="1" applyFill="1" applyAlignment="1" applyProtection="1">
      <alignment horizontal="justify" vertical="top" wrapText="1"/>
      <protection locked="0"/>
    </xf>
    <xf numFmtId="0" fontId="2" fillId="5" borderId="9" xfId="0" applyFont="1" applyFill="1" applyBorder="1" applyAlignment="1" applyProtection="1">
      <alignment horizontal="justify" vertical="top" wrapText="1"/>
      <protection locked="0"/>
    </xf>
    <xf numFmtId="0" fontId="2" fillId="5" borderId="2" xfId="0" applyFont="1" applyFill="1" applyBorder="1" applyAlignment="1" applyProtection="1">
      <alignment vertical="top" wrapText="1"/>
      <protection locked="0"/>
    </xf>
    <xf numFmtId="0" fontId="2" fillId="5" borderId="0" xfId="0" applyFont="1" applyFill="1" applyAlignment="1" applyProtection="1">
      <alignment vertical="top" wrapText="1"/>
      <protection locked="0"/>
    </xf>
    <xf numFmtId="0" fontId="2" fillId="5" borderId="9" xfId="0" applyFont="1" applyFill="1" applyBorder="1" applyAlignment="1" applyProtection="1">
      <alignment vertical="top" wrapText="1"/>
      <protection locked="0"/>
    </xf>
    <xf numFmtId="0" fontId="3" fillId="0" borderId="3" xfId="2" applyFont="1" applyBorder="1" applyAlignment="1" applyProtection="1">
      <alignment vertical="top"/>
      <protection locked="0"/>
    </xf>
    <xf numFmtId="0" fontId="3" fillId="0" borderId="4" xfId="2" applyFont="1" applyBorder="1" applyAlignment="1" applyProtection="1">
      <alignment vertical="top"/>
      <protection locked="0"/>
    </xf>
    <xf numFmtId="0" fontId="3" fillId="0" borderId="32" xfId="2" applyFont="1" applyBorder="1" applyAlignment="1" applyProtection="1">
      <alignment vertical="top"/>
      <protection locked="0"/>
    </xf>
    <xf numFmtId="0" fontId="3" fillId="0" borderId="33" xfId="2" applyFont="1" applyBorder="1" applyAlignment="1" applyProtection="1">
      <alignment vertical="top"/>
      <protection locked="0"/>
    </xf>
    <xf numFmtId="0" fontId="3" fillId="0" borderId="13" xfId="2" applyFont="1" applyBorder="1" applyAlignment="1" applyProtection="1">
      <alignment vertical="top"/>
      <protection locked="0"/>
    </xf>
    <xf numFmtId="0" fontId="3" fillId="0" borderId="41" xfId="2" applyFont="1" applyBorder="1" applyAlignment="1" applyProtection="1">
      <alignment vertical="top"/>
      <protection locked="0"/>
    </xf>
    <xf numFmtId="0" fontId="3" fillId="2" borderId="14" xfId="2" applyFont="1" applyFill="1" applyBorder="1" applyAlignment="1" applyProtection="1">
      <alignment vertical="center" wrapText="1"/>
      <protection locked="0"/>
    </xf>
    <xf numFmtId="0" fontId="3" fillId="2" borderId="3" xfId="2" applyFont="1" applyFill="1" applyBorder="1" applyAlignment="1" applyProtection="1">
      <alignment vertical="center" wrapText="1"/>
      <protection locked="0"/>
    </xf>
    <xf numFmtId="0" fontId="3" fillId="2" borderId="21" xfId="2" applyFont="1" applyFill="1" applyBorder="1" applyAlignment="1" applyProtection="1">
      <alignment vertical="center" wrapText="1"/>
      <protection locked="0"/>
    </xf>
    <xf numFmtId="0" fontId="3" fillId="5" borderId="34" xfId="2" applyFont="1" applyFill="1" applyBorder="1" applyAlignment="1" applyProtection="1">
      <alignment vertical="center" wrapText="1"/>
      <protection locked="0"/>
    </xf>
    <xf numFmtId="0" fontId="3" fillId="2" borderId="28" xfId="2" applyFont="1" applyFill="1" applyBorder="1" applyAlignment="1" applyProtection="1">
      <alignment vertical="center" wrapText="1"/>
      <protection locked="0"/>
    </xf>
    <xf numFmtId="0" fontId="3" fillId="0" borderId="32" xfId="2" applyFont="1" applyBorder="1" applyAlignment="1" applyProtection="1">
      <alignment vertical="top" wrapText="1"/>
      <protection locked="0"/>
    </xf>
    <xf numFmtId="0" fontId="3" fillId="0" borderId="3" xfId="2" applyFont="1" applyBorder="1" applyAlignment="1" applyProtection="1">
      <alignment vertical="top" wrapText="1"/>
      <protection locked="0"/>
    </xf>
    <xf numFmtId="0" fontId="3" fillId="0" borderId="4" xfId="2" applyFont="1" applyBorder="1" applyAlignment="1" applyProtection="1">
      <alignment vertical="top" wrapText="1"/>
      <protection locked="0"/>
    </xf>
    <xf numFmtId="0" fontId="3" fillId="0" borderId="14" xfId="2" applyFont="1" applyBorder="1" applyAlignment="1" applyProtection="1">
      <alignment vertical="top" wrapText="1"/>
      <protection locked="0"/>
    </xf>
    <xf numFmtId="0" fontId="34" fillId="0" borderId="22" xfId="0" applyFont="1" applyBorder="1" applyProtection="1">
      <protection locked="0"/>
    </xf>
    <xf numFmtId="0" fontId="34" fillId="0" borderId="10" xfId="0" applyFont="1" applyBorder="1" applyProtection="1">
      <protection locked="0"/>
    </xf>
    <xf numFmtId="0" fontId="3" fillId="6" borderId="18" xfId="2" applyFont="1" applyFill="1" applyBorder="1" applyAlignment="1" applyProtection="1">
      <alignment horizontal="center" vertical="center" wrapText="1"/>
      <protection locked="0"/>
    </xf>
    <xf numFmtId="0" fontId="3" fillId="5" borderId="33" xfId="2" applyFont="1" applyFill="1" applyBorder="1" applyAlignment="1" applyProtection="1">
      <alignment horizontal="center" vertical="center" wrapText="1"/>
      <protection locked="0"/>
    </xf>
    <xf numFmtId="0" fontId="3" fillId="5" borderId="18" xfId="2" applyFont="1" applyFill="1" applyBorder="1" applyAlignment="1" applyProtection="1">
      <alignment horizontal="center" vertical="center" wrapText="1"/>
      <protection locked="0"/>
    </xf>
    <xf numFmtId="0" fontId="0" fillId="0" borderId="18" xfId="0" applyBorder="1" applyAlignment="1">
      <alignment horizontal="center" vertical="center" wrapText="1"/>
    </xf>
    <xf numFmtId="0" fontId="0" fillId="0" borderId="14" xfId="0" applyBorder="1"/>
    <xf numFmtId="0" fontId="0" fillId="0" borderId="14" xfId="0" applyBorder="1" applyAlignment="1">
      <alignment horizontal="left" vertical="top" wrapText="1"/>
    </xf>
    <xf numFmtId="0" fontId="0" fillId="0" borderId="0" xfId="0" applyAlignment="1">
      <alignment horizontal="left" vertical="top" wrapText="1"/>
    </xf>
    <xf numFmtId="0" fontId="32" fillId="0" borderId="0" xfId="0" applyFont="1" applyAlignment="1">
      <alignment horizontal="center" vertical="center" wrapText="1"/>
    </xf>
    <xf numFmtId="49" fontId="31" fillId="0" borderId="18" xfId="1" applyNumberFormat="1" applyFont="1" applyFill="1" applyBorder="1" applyProtection="1"/>
    <xf numFmtId="0" fontId="2" fillId="0" borderId="0" xfId="0" applyFont="1" applyAlignment="1" applyProtection="1">
      <alignment horizontal="justify" vertical="center" wrapText="1"/>
      <protection locked="0"/>
    </xf>
    <xf numFmtId="0" fontId="7" fillId="0" borderId="0" xfId="3" applyFont="1" applyAlignment="1" applyProtection="1">
      <alignment horizontal="center" vertical="center" wrapText="1"/>
      <protection locked="0"/>
    </xf>
    <xf numFmtId="0" fontId="7" fillId="0" borderId="0" xfId="3" applyFont="1" applyAlignment="1" applyProtection="1">
      <alignment horizontal="left" vertical="center" wrapText="1"/>
      <protection locked="0"/>
    </xf>
    <xf numFmtId="0" fontId="7" fillId="0" borderId="3" xfId="0" applyFont="1" applyBorder="1" applyAlignment="1" applyProtection="1">
      <alignment horizontal="center" vertical="top" wrapText="1"/>
      <protection locked="0"/>
    </xf>
    <xf numFmtId="0" fontId="7" fillId="0" borderId="32" xfId="0" applyFont="1" applyBorder="1" applyAlignment="1" applyProtection="1">
      <alignment horizontal="center" vertical="top" wrapText="1"/>
      <protection locked="0"/>
    </xf>
    <xf numFmtId="0" fontId="0" fillId="0" borderId="18" xfId="0" applyBorder="1" applyAlignment="1">
      <alignment horizontal="left" vertical="top" wrapText="1"/>
    </xf>
    <xf numFmtId="0" fontId="2" fillId="0" borderId="8" xfId="0" applyFont="1" applyBorder="1" applyAlignment="1" applyProtection="1">
      <alignment horizontal="center" vertical="center" wrapText="1"/>
      <protection locked="0"/>
    </xf>
    <xf numFmtId="0" fontId="2" fillId="5" borderId="18" xfId="0" applyFont="1" applyFill="1" applyBorder="1" applyAlignment="1" applyProtection="1">
      <alignment vertical="center"/>
      <protection locked="0"/>
    </xf>
    <xf numFmtId="0" fontId="2" fillId="0" borderId="31" xfId="0" applyFont="1" applyBorder="1" applyAlignment="1" applyProtection="1">
      <alignment horizontal="center" vertical="center" wrapText="1"/>
      <protection locked="0"/>
    </xf>
    <xf numFmtId="0" fontId="2" fillId="0" borderId="2" xfId="2" applyBorder="1" applyAlignment="1" applyProtection="1">
      <alignment horizontal="left" vertical="center"/>
      <protection locked="0"/>
    </xf>
    <xf numFmtId="0" fontId="3" fillId="0" borderId="0" xfId="2" applyFont="1" applyAlignment="1" applyProtection="1">
      <alignment horizontal="left" vertical="center"/>
      <protection locked="0"/>
    </xf>
    <xf numFmtId="0" fontId="2" fillId="0" borderId="0" xfId="2" applyAlignment="1" applyProtection="1">
      <alignment horizontal="left" vertical="center"/>
      <protection locked="0"/>
    </xf>
    <xf numFmtId="0" fontId="2" fillId="0" borderId="0" xfId="2" applyAlignment="1" applyProtection="1">
      <alignment horizontal="center" vertical="center"/>
      <protection locked="0"/>
    </xf>
    <xf numFmtId="0" fontId="2" fillId="0" borderId="0" xfId="0" applyFont="1" applyProtection="1">
      <protection locked="0"/>
    </xf>
    <xf numFmtId="0" fontId="3" fillId="0" borderId="0" xfId="2" applyFont="1" applyAlignment="1" applyProtection="1">
      <alignment vertical="center"/>
      <protection locked="0"/>
    </xf>
    <xf numFmtId="0" fontId="2" fillId="0" borderId="9" xfId="2" applyBorder="1" applyAlignment="1" applyProtection="1">
      <alignment horizontal="center" vertical="center"/>
      <protection locked="0"/>
    </xf>
    <xf numFmtId="0" fontId="42" fillId="12" borderId="17" xfId="2" applyFont="1" applyFill="1" applyBorder="1" applyAlignment="1" applyProtection="1">
      <alignment horizontal="center" vertical="center"/>
      <protection locked="0"/>
    </xf>
    <xf numFmtId="0" fontId="2" fillId="5" borderId="26" xfId="0" applyFont="1" applyFill="1" applyBorder="1" applyAlignment="1">
      <alignment vertical="center" wrapText="1"/>
    </xf>
    <xf numFmtId="0" fontId="3" fillId="6" borderId="39"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5" borderId="13" xfId="0" applyFont="1" applyFill="1" applyBorder="1" applyAlignment="1">
      <alignment vertical="center"/>
    </xf>
    <xf numFmtId="0" fontId="3" fillId="6" borderId="25" xfId="0" applyFont="1" applyFill="1" applyBorder="1" applyAlignment="1">
      <alignment horizontal="center" vertical="center" wrapText="1"/>
    </xf>
    <xf numFmtId="0" fontId="0" fillId="0" borderId="0" xfId="0" applyAlignment="1">
      <alignment horizontal="center" vertical="center"/>
    </xf>
    <xf numFmtId="49" fontId="0" fillId="0" borderId="0" xfId="0" applyNumberFormat="1"/>
    <xf numFmtId="0" fontId="0" fillId="0" borderId="0" xfId="0" applyAlignment="1">
      <alignment wrapText="1"/>
    </xf>
    <xf numFmtId="0" fontId="0" fillId="0" borderId="18" xfId="0" applyBorder="1" applyAlignment="1">
      <alignment wrapText="1"/>
    </xf>
    <xf numFmtId="0" fontId="3" fillId="5" borderId="0" xfId="0" applyFont="1" applyFill="1" applyAlignment="1" applyProtection="1">
      <alignment vertical="center" wrapText="1"/>
      <protection locked="0"/>
    </xf>
    <xf numFmtId="0" fontId="2" fillId="5" borderId="18" xfId="0" applyFont="1" applyFill="1" applyBorder="1" applyAlignment="1" applyProtection="1">
      <alignment horizontal="center" vertical="center"/>
      <protection locked="0"/>
    </xf>
    <xf numFmtId="0" fontId="3" fillId="5" borderId="14"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18" xfId="0" applyFont="1" applyFill="1" applyBorder="1" applyAlignment="1" applyProtection="1">
      <alignment horizontal="center" vertical="center"/>
      <protection locked="0"/>
    </xf>
    <xf numFmtId="0" fontId="3" fillId="5" borderId="21" xfId="0" applyFont="1" applyFill="1" applyBorder="1" applyAlignment="1">
      <alignment horizontal="center" vertical="center" wrapText="1"/>
    </xf>
    <xf numFmtId="0" fontId="3" fillId="5" borderId="39" xfId="0" applyFont="1" applyFill="1" applyBorder="1" applyAlignment="1">
      <alignment horizontal="center" vertical="center" wrapText="1"/>
    </xf>
    <xf numFmtId="0" fontId="3" fillId="5" borderId="14" xfId="0" applyFont="1" applyFill="1" applyBorder="1" applyAlignment="1" applyProtection="1">
      <alignment horizontal="center" vertical="center"/>
      <protection locked="0"/>
    </xf>
    <xf numFmtId="0" fontId="46" fillId="5" borderId="2" xfId="2" applyFont="1" applyFill="1" applyBorder="1" applyAlignment="1" applyProtection="1">
      <alignment horizontal="center" vertical="center" wrapText="1"/>
      <protection locked="0"/>
    </xf>
    <xf numFmtId="0" fontId="46" fillId="5" borderId="0" xfId="2" applyFont="1" applyFill="1" applyAlignment="1" applyProtection="1">
      <alignment horizontal="center" vertical="center" wrapText="1"/>
      <protection locked="0"/>
    </xf>
    <xf numFmtId="0" fontId="46" fillId="5" borderId="9" xfId="2" applyFont="1" applyFill="1" applyBorder="1" applyAlignment="1" applyProtection="1">
      <alignment horizontal="center" vertical="center" wrapText="1"/>
      <protection locked="0"/>
    </xf>
    <xf numFmtId="0" fontId="2" fillId="5" borderId="0" xfId="0" applyFont="1" applyFill="1" applyAlignment="1">
      <alignment horizontal="left" vertical="center" wrapText="1"/>
    </xf>
    <xf numFmtId="0" fontId="3" fillId="5" borderId="19" xfId="2" applyFont="1" applyFill="1" applyBorder="1" applyAlignment="1" applyProtection="1">
      <alignment vertical="center" wrapText="1"/>
      <protection locked="0"/>
    </xf>
    <xf numFmtId="0" fontId="3" fillId="2" borderId="13" xfId="0" applyFont="1" applyFill="1" applyBorder="1" applyAlignment="1">
      <alignment vertical="top" wrapText="1"/>
    </xf>
    <xf numFmtId="0" fontId="3" fillId="2" borderId="28" xfId="0" applyFont="1" applyFill="1" applyBorder="1" applyAlignment="1">
      <alignment vertical="top" wrapText="1"/>
    </xf>
    <xf numFmtId="0" fontId="3" fillId="2" borderId="9" xfId="0" applyFont="1" applyFill="1" applyBorder="1" applyAlignment="1">
      <alignment vertical="top" wrapText="1"/>
    </xf>
    <xf numFmtId="0" fontId="2" fillId="5" borderId="2"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5" borderId="9" xfId="0" applyFont="1" applyFill="1" applyBorder="1" applyAlignment="1" applyProtection="1">
      <alignment horizontal="center" vertical="center" wrapText="1"/>
      <protection locked="0"/>
    </xf>
    <xf numFmtId="0" fontId="3" fillId="5" borderId="2" xfId="0" applyFont="1" applyFill="1" applyBorder="1" applyAlignment="1">
      <alignment vertical="top" wrapText="1"/>
    </xf>
    <xf numFmtId="0" fontId="3" fillId="5" borderId="0" xfId="0" applyFont="1" applyFill="1" applyAlignment="1">
      <alignment vertical="top" wrapText="1"/>
    </xf>
    <xf numFmtId="0" fontId="2" fillId="5" borderId="50" xfId="0" applyFont="1" applyFill="1" applyBorder="1" applyAlignment="1">
      <alignment horizontal="center" vertical="center" wrapText="1"/>
    </xf>
    <xf numFmtId="0" fontId="2" fillId="5" borderId="19" xfId="0" applyFont="1" applyFill="1" applyBorder="1" applyAlignment="1" applyProtection="1">
      <alignment horizontal="center" vertical="center" wrapText="1"/>
      <protection locked="0"/>
    </xf>
    <xf numFmtId="0" fontId="2" fillId="5" borderId="48" xfId="0" applyFont="1" applyFill="1" applyBorder="1" applyAlignment="1">
      <alignment horizontal="center" vertical="center" wrapText="1"/>
    </xf>
    <xf numFmtId="0" fontId="2" fillId="2" borderId="17" xfId="0" applyFont="1" applyFill="1" applyBorder="1" applyAlignment="1" applyProtection="1">
      <alignment horizontal="center" vertical="center" wrapText="1"/>
      <protection locked="0"/>
    </xf>
    <xf numFmtId="0" fontId="7" fillId="0" borderId="18" xfId="0" applyFont="1" applyBorder="1" applyAlignment="1">
      <alignment vertical="center"/>
    </xf>
    <xf numFmtId="0" fontId="32" fillId="0" borderId="18" xfId="0" applyFont="1" applyBorder="1" applyAlignment="1">
      <alignment vertical="center"/>
    </xf>
    <xf numFmtId="0" fontId="32" fillId="0" borderId="0" xfId="0" applyFont="1" applyAlignment="1">
      <alignment vertical="center"/>
    </xf>
    <xf numFmtId="0" fontId="3" fillId="2" borderId="0" xfId="0" applyFont="1" applyFill="1" applyAlignment="1">
      <alignment vertical="center"/>
    </xf>
    <xf numFmtId="0" fontId="3" fillId="2" borderId="13" xfId="0" applyFont="1" applyFill="1" applyBorder="1" applyAlignment="1">
      <alignment horizontal="center" vertical="center"/>
    </xf>
    <xf numFmtId="0" fontId="37" fillId="0" borderId="0" xfId="0" applyFont="1" applyAlignment="1">
      <alignment vertical="center"/>
    </xf>
    <xf numFmtId="0" fontId="3" fillId="0" borderId="0" xfId="0" applyFont="1" applyAlignment="1">
      <alignment vertical="center" wrapText="1"/>
    </xf>
    <xf numFmtId="0" fontId="47" fillId="0" borderId="0" xfId="0" applyFont="1"/>
    <xf numFmtId="0" fontId="49" fillId="0" borderId="0" xfId="0" applyFont="1"/>
    <xf numFmtId="0" fontId="45" fillId="5" borderId="22" xfId="0" applyFont="1" applyFill="1" applyBorder="1" applyAlignment="1">
      <alignment vertical="center"/>
    </xf>
    <xf numFmtId="0" fontId="45" fillId="5" borderId="11" xfId="0" applyFont="1" applyFill="1" applyBorder="1" applyAlignment="1">
      <alignment vertical="center"/>
    </xf>
    <xf numFmtId="0" fontId="45" fillId="5" borderId="10" xfId="0" applyFont="1" applyFill="1" applyBorder="1" applyAlignment="1">
      <alignment vertical="center"/>
    </xf>
    <xf numFmtId="0" fontId="7" fillId="0" borderId="13" xfId="0" applyFont="1" applyBorder="1" applyAlignment="1" applyProtection="1">
      <alignment horizontal="center" vertical="top" wrapText="1"/>
      <protection locked="0"/>
    </xf>
    <xf numFmtId="0" fontId="7" fillId="0" borderId="28" xfId="0" applyFont="1" applyBorder="1" applyAlignment="1" applyProtection="1">
      <alignment horizontal="center" vertical="top" wrapText="1"/>
      <protection locked="0"/>
    </xf>
    <xf numFmtId="0" fontId="7" fillId="6" borderId="23" xfId="3" applyFont="1" applyFill="1" applyBorder="1" applyAlignment="1" applyProtection="1">
      <alignment horizontal="center" vertical="center" wrapText="1"/>
      <protection locked="0"/>
    </xf>
    <xf numFmtId="0" fontId="38" fillId="6" borderId="16" xfId="2" applyFont="1" applyFill="1" applyBorder="1" applyAlignment="1" applyProtection="1">
      <alignment vertical="center"/>
      <protection locked="0"/>
    </xf>
    <xf numFmtId="0" fontId="7" fillId="2" borderId="3" xfId="0" applyFont="1" applyFill="1" applyBorder="1" applyAlignment="1" applyProtection="1">
      <alignment vertical="center"/>
      <protection locked="0"/>
    </xf>
    <xf numFmtId="0" fontId="7" fillId="2" borderId="21" xfId="0" applyFont="1" applyFill="1" applyBorder="1" applyAlignment="1" applyProtection="1">
      <alignment vertical="center"/>
      <protection locked="0"/>
    </xf>
    <xf numFmtId="0" fontId="38" fillId="6" borderId="18" xfId="2" applyFont="1" applyFill="1" applyBorder="1" applyAlignment="1" applyProtection="1">
      <alignment vertical="center" wrapText="1"/>
      <protection locked="0"/>
    </xf>
    <xf numFmtId="0" fontId="35" fillId="0" borderId="0" xfId="0" applyFont="1" applyAlignment="1" applyProtection="1">
      <alignment horizontal="center"/>
      <protection locked="0"/>
    </xf>
    <xf numFmtId="0" fontId="34" fillId="5" borderId="39" xfId="0" applyFont="1" applyFill="1" applyBorder="1" applyAlignment="1">
      <alignment horizontal="center" vertical="center"/>
    </xf>
    <xf numFmtId="0" fontId="34" fillId="6" borderId="18" xfId="0" applyFont="1" applyFill="1" applyBorder="1" applyAlignment="1" applyProtection="1">
      <alignment vertical="center"/>
      <protection locked="0"/>
    </xf>
    <xf numFmtId="0" fontId="34" fillId="6" borderId="27" xfId="0" applyFont="1" applyFill="1" applyBorder="1" applyAlignment="1" applyProtection="1">
      <alignment vertical="center"/>
      <protection locked="0"/>
    </xf>
    <xf numFmtId="0" fontId="51" fillId="5" borderId="18" xfId="0" applyFont="1" applyFill="1" applyBorder="1" applyAlignment="1">
      <alignment vertical="center" wrapText="1"/>
    </xf>
    <xf numFmtId="0" fontId="51" fillId="5" borderId="17" xfId="0" applyFont="1" applyFill="1" applyBorder="1" applyAlignment="1">
      <alignment vertical="center" wrapText="1"/>
    </xf>
    <xf numFmtId="0" fontId="51" fillId="2" borderId="32" xfId="0" applyFont="1" applyFill="1" applyBorder="1" applyAlignment="1">
      <alignment vertical="center"/>
    </xf>
    <xf numFmtId="0" fontId="51" fillId="2" borderId="3" xfId="0" applyFont="1" applyFill="1" applyBorder="1" applyAlignment="1">
      <alignment vertical="center"/>
    </xf>
    <xf numFmtId="0" fontId="51" fillId="2" borderId="3" xfId="0" applyFont="1" applyFill="1" applyBorder="1" applyAlignment="1" applyProtection="1">
      <alignment vertical="center"/>
      <protection locked="0"/>
    </xf>
    <xf numFmtId="0" fontId="54" fillId="2" borderId="3" xfId="0" applyFont="1" applyFill="1" applyBorder="1" applyAlignment="1" applyProtection="1">
      <alignment vertical="center"/>
      <protection locked="0"/>
    </xf>
    <xf numFmtId="0" fontId="51" fillId="5" borderId="2" xfId="2" applyFont="1" applyFill="1" applyBorder="1" applyAlignment="1" applyProtection="1">
      <alignment horizontal="center" vertical="center" wrapText="1"/>
      <protection locked="0"/>
    </xf>
    <xf numFmtId="0" fontId="51" fillId="5" borderId="0" xfId="2" applyFont="1" applyFill="1" applyAlignment="1" applyProtection="1">
      <alignment horizontal="center" vertical="center" wrapText="1"/>
      <protection locked="0"/>
    </xf>
    <xf numFmtId="0" fontId="51" fillId="5" borderId="9" xfId="2" applyFont="1" applyFill="1" applyBorder="1" applyAlignment="1" applyProtection="1">
      <alignment horizontal="center" vertical="center" wrapText="1"/>
      <protection locked="0"/>
    </xf>
    <xf numFmtId="0" fontId="51" fillId="5" borderId="14" xfId="0" applyFont="1" applyFill="1" applyBorder="1" applyAlignment="1" applyProtection="1">
      <alignment horizontal="left" vertical="center" wrapText="1"/>
      <protection locked="0"/>
    </xf>
    <xf numFmtId="0" fontId="51" fillId="5" borderId="3" xfId="0" applyFont="1" applyFill="1" applyBorder="1" applyAlignment="1" applyProtection="1">
      <alignment horizontal="left" vertical="center" wrapText="1"/>
      <protection locked="0"/>
    </xf>
    <xf numFmtId="0" fontId="50" fillId="0" borderId="4" xfId="0" applyFont="1" applyBorder="1" applyAlignment="1" applyProtection="1">
      <alignment vertical="center" wrapText="1"/>
      <protection locked="0"/>
    </xf>
    <xf numFmtId="0" fontId="50" fillId="0" borderId="0" xfId="0" applyFont="1" applyAlignment="1">
      <alignment vertical="center"/>
    </xf>
    <xf numFmtId="0" fontId="56" fillId="0" borderId="0" xfId="0" applyFont="1"/>
    <xf numFmtId="0" fontId="3" fillId="6" borderId="18" xfId="2" applyFont="1" applyFill="1" applyBorder="1" applyAlignment="1" applyProtection="1">
      <alignment vertical="center" wrapText="1"/>
      <protection locked="0"/>
    </xf>
    <xf numFmtId="0" fontId="3" fillId="6" borderId="17" xfId="2" applyFont="1" applyFill="1" applyBorder="1" applyAlignment="1" applyProtection="1">
      <alignment vertical="center" wrapText="1"/>
      <protection locked="0"/>
    </xf>
    <xf numFmtId="0" fontId="3" fillId="5" borderId="47" xfId="3" applyFont="1" applyFill="1" applyBorder="1" applyAlignment="1" applyProtection="1">
      <alignment horizontal="center" vertical="center" wrapText="1"/>
      <protection locked="0"/>
    </xf>
    <xf numFmtId="0" fontId="4" fillId="0" borderId="0" xfId="0" applyFont="1" applyProtection="1">
      <protection locked="0"/>
    </xf>
    <xf numFmtId="0" fontId="4" fillId="0" borderId="9" xfId="0" applyFont="1" applyBorder="1" applyProtection="1">
      <protection locked="0"/>
    </xf>
    <xf numFmtId="0" fontId="3" fillId="5" borderId="44" xfId="3" applyFont="1" applyFill="1" applyBorder="1" applyAlignment="1" applyProtection="1">
      <alignment horizontal="center" vertical="center" wrapText="1"/>
      <protection locked="0"/>
    </xf>
    <xf numFmtId="0" fontId="3" fillId="5" borderId="50" xfId="3" applyFont="1" applyFill="1" applyBorder="1" applyAlignment="1" applyProtection="1">
      <alignment horizontal="center" vertical="center" wrapText="1"/>
      <protection locked="0"/>
    </xf>
    <xf numFmtId="0" fontId="3" fillId="5" borderId="40" xfId="3" applyFont="1" applyFill="1" applyBorder="1" applyAlignment="1" applyProtection="1">
      <alignment horizontal="center" vertical="center"/>
      <protection locked="0"/>
    </xf>
    <xf numFmtId="0" fontId="3" fillId="0" borderId="18" xfId="3" applyFont="1" applyBorder="1" applyAlignment="1" applyProtection="1">
      <alignment horizontal="center" vertical="center" wrapText="1"/>
      <protection locked="0"/>
    </xf>
    <xf numFmtId="0" fontId="3" fillId="0" borderId="45" xfId="3" applyFont="1" applyBorder="1" applyAlignment="1" applyProtection="1">
      <alignment horizontal="center" vertical="center" wrapText="1"/>
      <protection locked="0"/>
    </xf>
    <xf numFmtId="0" fontId="3" fillId="0" borderId="44" xfId="3" applyFont="1" applyBorder="1" applyAlignment="1" applyProtection="1">
      <alignment horizontal="center" vertical="center" wrapText="1"/>
      <protection locked="0"/>
    </xf>
    <xf numFmtId="0" fontId="3" fillId="0" borderId="98" xfId="3" applyFont="1" applyBorder="1" applyAlignment="1" applyProtection="1">
      <alignment horizontal="center" vertical="center" wrapText="1"/>
      <protection locked="0"/>
    </xf>
    <xf numFmtId="0" fontId="3" fillId="8" borderId="18" xfId="0" applyFont="1" applyFill="1" applyBorder="1" applyAlignment="1" applyProtection="1">
      <alignment horizontal="center" vertical="center" wrapText="1"/>
      <protection locked="0"/>
    </xf>
    <xf numFmtId="0" fontId="4" fillId="0" borderId="25" xfId="0" applyFont="1" applyBorder="1" applyAlignment="1" applyProtection="1">
      <alignment vertical="center" wrapText="1"/>
      <protection locked="0"/>
    </xf>
    <xf numFmtId="0" fontId="4" fillId="0" borderId="40" xfId="0" applyFont="1" applyBorder="1" applyAlignment="1" applyProtection="1">
      <alignment vertical="center" wrapText="1"/>
      <protection locked="0"/>
    </xf>
    <xf numFmtId="0" fontId="4" fillId="0" borderId="18" xfId="0"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 fillId="0" borderId="18" xfId="0" applyFont="1" applyBorder="1" applyAlignment="1" applyProtection="1">
      <alignment horizontal="center" vertical="center"/>
      <protection locked="0"/>
    </xf>
    <xf numFmtId="0" fontId="4" fillId="0" borderId="17" xfId="0" applyFont="1" applyBorder="1" applyProtection="1">
      <protection locked="0"/>
    </xf>
    <xf numFmtId="0" fontId="7" fillId="0" borderId="18" xfId="0" applyFont="1" applyBorder="1" applyAlignment="1" applyProtection="1">
      <alignment horizontal="center" vertical="center"/>
      <protection locked="0"/>
    </xf>
    <xf numFmtId="0" fontId="4" fillId="0" borderId="18" xfId="0" applyFont="1" applyBorder="1" applyProtection="1">
      <protection locked="0"/>
    </xf>
    <xf numFmtId="0" fontId="62" fillId="0" borderId="0" xfId="0" applyFont="1" applyProtection="1">
      <protection locked="0"/>
    </xf>
    <xf numFmtId="0" fontId="62" fillId="0" borderId="0" xfId="0" applyFont="1" applyAlignment="1" applyProtection="1">
      <alignment wrapText="1"/>
      <protection locked="0"/>
    </xf>
    <xf numFmtId="0" fontId="62" fillId="0" borderId="9" xfId="0" applyFont="1" applyBorder="1" applyProtection="1">
      <protection locked="0"/>
    </xf>
    <xf numFmtId="0" fontId="3" fillId="0" borderId="0" xfId="0" applyFont="1" applyAlignment="1" applyProtection="1">
      <alignment vertical="center" wrapText="1"/>
      <protection locked="0"/>
    </xf>
    <xf numFmtId="0" fontId="2" fillId="5" borderId="18" xfId="0" applyFont="1" applyFill="1" applyBorder="1" applyAlignment="1">
      <alignment horizontal="center" vertical="center" wrapText="1"/>
    </xf>
    <xf numFmtId="0" fontId="4" fillId="5" borderId="39" xfId="0" applyFont="1" applyFill="1" applyBorder="1" applyAlignment="1">
      <alignment horizontal="center" vertical="center"/>
    </xf>
    <xf numFmtId="0" fontId="4" fillId="0" borderId="18" xfId="0" applyFont="1" applyBorder="1" applyAlignment="1" applyProtection="1">
      <alignment horizontal="center" vertical="center" wrapText="1"/>
      <protection locked="0"/>
    </xf>
    <xf numFmtId="0" fontId="3" fillId="5" borderId="18" xfId="0" applyFont="1" applyFill="1" applyBorder="1" applyAlignment="1" applyProtection="1">
      <alignment horizontal="center" vertical="center" wrapText="1"/>
      <protection locked="0"/>
    </xf>
    <xf numFmtId="0" fontId="2" fillId="0" borderId="18" xfId="0" applyFont="1" applyBorder="1" applyAlignment="1">
      <alignment horizontal="center" vertical="center"/>
    </xf>
    <xf numFmtId="0" fontId="4" fillId="5" borderId="18" xfId="0" applyFont="1" applyFill="1" applyBorder="1" applyAlignment="1" applyProtection="1">
      <alignment horizontal="center" vertical="center" wrapText="1"/>
      <protection locked="0"/>
    </xf>
    <xf numFmtId="0" fontId="4" fillId="5" borderId="31"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3" fillId="5" borderId="14" xfId="0" applyFont="1" applyFill="1" applyBorder="1" applyAlignment="1" applyProtection="1">
      <alignment vertical="center" wrapText="1"/>
      <protection locked="0"/>
    </xf>
    <xf numFmtId="0" fontId="3" fillId="5" borderId="18" xfId="0" applyFont="1" applyFill="1" applyBorder="1" applyAlignment="1" applyProtection="1">
      <alignment vertical="center" wrapText="1"/>
      <protection locked="0"/>
    </xf>
    <xf numFmtId="0" fontId="3" fillId="5" borderId="0" xfId="0" applyFont="1" applyFill="1" applyAlignment="1" applyProtection="1">
      <alignment horizontal="center" vertical="center" wrapText="1"/>
      <protection locked="0"/>
    </xf>
    <xf numFmtId="0" fontId="3" fillId="7" borderId="18" xfId="0" applyFont="1" applyFill="1" applyBorder="1" applyAlignment="1" applyProtection="1">
      <alignment vertical="center" wrapText="1"/>
      <protection locked="0"/>
    </xf>
    <xf numFmtId="0" fontId="21" fillId="5" borderId="18" xfId="0" applyFont="1" applyFill="1" applyBorder="1" applyAlignment="1" applyProtection="1">
      <alignment vertical="center" wrapText="1"/>
      <protection locked="0"/>
    </xf>
    <xf numFmtId="0" fontId="50" fillId="13" borderId="8" xfId="0" applyFont="1" applyFill="1" applyBorder="1" applyAlignment="1">
      <alignment wrapText="1"/>
    </xf>
    <xf numFmtId="0" fontId="2" fillId="0" borderId="8" xfId="0" applyFont="1" applyBorder="1" applyAlignment="1">
      <alignment horizontal="left" wrapText="1" indent="1"/>
    </xf>
    <xf numFmtId="0" fontId="2" fillId="13" borderId="14" xfId="0" applyFont="1" applyFill="1" applyBorder="1" applyAlignment="1">
      <alignment horizontal="left" vertical="center" wrapText="1" indent="1"/>
    </xf>
    <xf numFmtId="0" fontId="2" fillId="0" borderId="8"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1" xfId="0" applyFont="1" applyBorder="1" applyAlignment="1">
      <alignment horizontal="justify" vertical="center" wrapText="1"/>
    </xf>
    <xf numFmtId="0" fontId="50" fillId="0" borderId="1" xfId="0" applyFont="1" applyBorder="1" applyAlignment="1">
      <alignment vertical="center"/>
    </xf>
    <xf numFmtId="0" fontId="50" fillId="0" borderId="1" xfId="0" applyFont="1" applyBorder="1" applyAlignment="1" applyProtection="1">
      <alignment horizontal="center" vertical="center" wrapText="1"/>
      <protection locked="0"/>
    </xf>
    <xf numFmtId="0" fontId="50" fillId="2" borderId="19" xfId="0" applyFont="1" applyFill="1" applyBorder="1" applyAlignment="1" applyProtection="1">
      <alignment horizontal="center" vertical="center" wrapText="1"/>
      <protection locked="0"/>
    </xf>
    <xf numFmtId="0" fontId="51" fillId="0" borderId="18" xfId="0" applyFont="1" applyBorder="1" applyAlignment="1">
      <alignment vertical="center"/>
    </xf>
    <xf numFmtId="0" fontId="51" fillId="5" borderId="18" xfId="0" applyFont="1" applyFill="1" applyBorder="1" applyAlignment="1">
      <alignment horizontal="center" vertical="center" wrapText="1"/>
    </xf>
    <xf numFmtId="0" fontId="50" fillId="0" borderId="6" xfId="0" applyFont="1" applyBorder="1" applyAlignment="1">
      <alignment horizontal="center" vertical="center" wrapText="1"/>
    </xf>
    <xf numFmtId="0" fontId="50" fillId="0" borderId="0" xfId="0" applyFont="1" applyAlignment="1">
      <alignment horizontal="center" vertical="center" wrapText="1"/>
    </xf>
    <xf numFmtId="0" fontId="50" fillId="0" borderId="0" xfId="0" applyFont="1" applyAlignment="1" applyProtection="1">
      <alignment horizontal="center" vertical="center" wrapText="1"/>
      <protection locked="0"/>
    </xf>
    <xf numFmtId="0" fontId="50" fillId="2" borderId="9" xfId="0" applyFont="1" applyFill="1" applyBorder="1" applyAlignment="1" applyProtection="1">
      <alignment horizontal="center" vertical="center" wrapText="1"/>
      <protection locked="0"/>
    </xf>
    <xf numFmtId="0" fontId="51" fillId="5" borderId="4" xfId="0" applyFont="1" applyFill="1" applyBorder="1" applyAlignment="1">
      <alignment horizontal="center" vertical="center" wrapText="1"/>
    </xf>
    <xf numFmtId="0" fontId="51" fillId="2" borderId="21" xfId="0" applyFont="1" applyFill="1" applyBorder="1" applyAlignment="1">
      <alignment horizontal="center" vertical="center" wrapText="1"/>
    </xf>
    <xf numFmtId="0" fontId="50" fillId="5" borderId="25" xfId="0" applyFont="1" applyFill="1" applyBorder="1" applyAlignment="1">
      <alignment horizontal="center" vertical="center" wrapText="1"/>
    </xf>
    <xf numFmtId="0" fontId="50" fillId="6" borderId="7" xfId="0" applyFont="1" applyFill="1" applyBorder="1" applyAlignment="1" applyProtection="1">
      <alignment vertical="center" wrapText="1"/>
      <protection locked="0"/>
    </xf>
    <xf numFmtId="0" fontId="50" fillId="2" borderId="19" xfId="0" applyFont="1" applyFill="1" applyBorder="1" applyAlignment="1" applyProtection="1">
      <alignment vertical="center" wrapText="1"/>
      <protection locked="0"/>
    </xf>
    <xf numFmtId="0" fontId="2" fillId="5" borderId="48" xfId="0" applyFont="1" applyFill="1" applyBorder="1" applyAlignment="1">
      <alignment horizontal="center" vertical="center"/>
    </xf>
    <xf numFmtId="0" fontId="32" fillId="0" borderId="0" xfId="0" applyFont="1"/>
    <xf numFmtId="0" fontId="22" fillId="15" borderId="22" xfId="4" applyFont="1" applyFill="1" applyBorder="1" applyAlignment="1">
      <alignment vertical="center"/>
    </xf>
    <xf numFmtId="0" fontId="22" fillId="15" borderId="11" xfId="4" applyFont="1" applyFill="1" applyBorder="1" applyAlignment="1">
      <alignment vertical="center"/>
    </xf>
    <xf numFmtId="0" fontId="63" fillId="5" borderId="0" xfId="0" applyFont="1" applyFill="1"/>
    <xf numFmtId="0" fontId="22" fillId="2" borderId="2" xfId="4" applyFont="1" applyFill="1" applyBorder="1" applyAlignment="1">
      <alignment vertical="center"/>
    </xf>
    <xf numFmtId="0" fontId="22" fillId="2" borderId="0" xfId="4" applyFont="1" applyFill="1" applyAlignment="1">
      <alignment vertical="center"/>
    </xf>
    <xf numFmtId="0" fontId="22" fillId="2" borderId="9" xfId="4" applyFont="1" applyFill="1" applyBorder="1" applyAlignment="1">
      <alignment vertical="center"/>
    </xf>
    <xf numFmtId="0" fontId="50" fillId="5" borderId="8" xfId="0"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protection locked="0"/>
    </xf>
    <xf numFmtId="0" fontId="35" fillId="0" borderId="22" xfId="0" applyFont="1" applyBorder="1" applyAlignment="1" applyProtection="1">
      <alignment horizontal="center"/>
      <protection locked="0"/>
    </xf>
    <xf numFmtId="0" fontId="35" fillId="0" borderId="11" xfId="0" applyFont="1" applyBorder="1" applyAlignment="1" applyProtection="1">
      <alignment horizontal="center"/>
      <protection locked="0"/>
    </xf>
    <xf numFmtId="0" fontId="35" fillId="0" borderId="10" xfId="0" applyFont="1" applyBorder="1" applyAlignment="1" applyProtection="1">
      <alignment horizontal="center"/>
      <protection locked="0"/>
    </xf>
    <xf numFmtId="0" fontId="2" fillId="5" borderId="22" xfId="0" applyFont="1" applyFill="1" applyBorder="1" applyAlignment="1" applyProtection="1">
      <alignment horizontal="center" vertical="center" wrapText="1"/>
      <protection locked="0"/>
    </xf>
    <xf numFmtId="0" fontId="2" fillId="5" borderId="11" xfId="0" applyFont="1" applyFill="1" applyBorder="1" applyAlignment="1" applyProtection="1">
      <alignment horizontal="center" vertical="center" wrapText="1"/>
      <protection locked="0"/>
    </xf>
    <xf numFmtId="0" fontId="2" fillId="0" borderId="93" xfId="2" applyBorder="1" applyAlignment="1" applyProtection="1">
      <alignment vertical="top"/>
      <protection locked="0"/>
    </xf>
    <xf numFmtId="0" fontId="38" fillId="0" borderId="92" xfId="2" applyFont="1" applyBorder="1" applyAlignment="1" applyProtection="1">
      <alignment vertical="top"/>
      <protection locked="0"/>
    </xf>
    <xf numFmtId="0" fontId="2" fillId="0" borderId="98" xfId="2" applyBorder="1" applyAlignment="1" applyProtection="1">
      <alignment vertical="top"/>
      <protection locked="0"/>
    </xf>
    <xf numFmtId="0" fontId="2" fillId="0" borderId="99" xfId="2" applyBorder="1" applyAlignment="1" applyProtection="1">
      <alignment vertical="top"/>
      <protection locked="0"/>
    </xf>
    <xf numFmtId="0" fontId="2" fillId="0" borderId="14" xfId="2" applyBorder="1" applyAlignment="1" applyProtection="1">
      <alignment vertical="top" wrapText="1"/>
      <protection locked="0"/>
    </xf>
    <xf numFmtId="0" fontId="2" fillId="0" borderId="3" xfId="2" applyBorder="1" applyAlignment="1" applyProtection="1">
      <alignment vertical="top" wrapText="1"/>
      <protection locked="0"/>
    </xf>
    <xf numFmtId="0" fontId="2" fillId="0" borderId="4" xfId="2" applyBorder="1" applyAlignment="1" applyProtection="1">
      <alignment vertical="top" wrapText="1"/>
      <protection locked="0"/>
    </xf>
    <xf numFmtId="0" fontId="3" fillId="0" borderId="18" xfId="3" applyFont="1" applyBorder="1" applyAlignment="1" applyProtection="1">
      <alignment vertical="center" wrapText="1"/>
      <protection locked="0"/>
    </xf>
    <xf numFmtId="0" fontId="3" fillId="6" borderId="18" xfId="3" applyFont="1" applyFill="1" applyBorder="1" applyAlignment="1" applyProtection="1">
      <alignment horizontal="center" vertical="center" wrapText="1"/>
      <protection locked="0"/>
    </xf>
    <xf numFmtId="0" fontId="50" fillId="5" borderId="8" xfId="0" applyFont="1" applyFill="1" applyBorder="1" applyAlignment="1">
      <alignment horizontal="center" vertical="center" wrapText="1"/>
    </xf>
    <xf numFmtId="0" fontId="2" fillId="0" borderId="18" xfId="0" applyFont="1" applyBorder="1" applyAlignment="1" applyProtection="1">
      <alignment horizontal="center" vertical="center" wrapText="1"/>
      <protection locked="0"/>
    </xf>
    <xf numFmtId="0" fontId="7" fillId="5" borderId="18" xfId="0"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protection locked="0"/>
    </xf>
    <xf numFmtId="0" fontId="34" fillId="5" borderId="9" xfId="0" applyFont="1" applyFill="1" applyBorder="1" applyAlignment="1">
      <alignment vertical="center"/>
    </xf>
    <xf numFmtId="0" fontId="34" fillId="5" borderId="0" xfId="0" applyFont="1" applyFill="1" applyAlignment="1">
      <alignment vertical="center" wrapText="1"/>
    </xf>
    <xf numFmtId="0" fontId="34" fillId="5" borderId="2" xfId="0" applyFont="1" applyFill="1" applyBorder="1" applyAlignment="1">
      <alignment horizontal="center" vertical="center" wrapText="1"/>
    </xf>
    <xf numFmtId="0" fontId="34" fillId="5" borderId="22" xfId="0" applyFont="1" applyFill="1" applyBorder="1" applyAlignment="1">
      <alignment horizontal="center" vertical="center" wrapText="1"/>
    </xf>
    <xf numFmtId="0" fontId="34" fillId="5" borderId="11" xfId="0" applyFont="1" applyFill="1" applyBorder="1" applyAlignment="1">
      <alignment vertical="center" wrapText="1"/>
    </xf>
    <xf numFmtId="0" fontId="34" fillId="5" borderId="10" xfId="0" applyFont="1" applyFill="1" applyBorder="1" applyAlignment="1">
      <alignment vertical="center"/>
    </xf>
    <xf numFmtId="0" fontId="34" fillId="5" borderId="29" xfId="0" applyFont="1" applyFill="1" applyBorder="1" applyAlignment="1">
      <alignment horizontal="center" vertical="center" wrapText="1"/>
    </xf>
    <xf numFmtId="0" fontId="34" fillId="5" borderId="26" xfId="0" applyFont="1" applyFill="1" applyBorder="1" applyAlignment="1">
      <alignment vertical="center" wrapText="1"/>
    </xf>
    <xf numFmtId="0" fontId="34" fillId="5" borderId="24" xfId="0" applyFont="1" applyFill="1" applyBorder="1" applyAlignment="1">
      <alignment vertical="center"/>
    </xf>
    <xf numFmtId="0" fontId="38" fillId="5" borderId="2" xfId="0" applyFont="1" applyFill="1" applyBorder="1" applyAlignment="1">
      <alignment vertical="center"/>
    </xf>
    <xf numFmtId="0" fontId="38" fillId="5" borderId="0" xfId="0" applyFont="1" applyFill="1" applyAlignment="1">
      <alignment vertical="center"/>
    </xf>
    <xf numFmtId="0" fontId="38" fillId="5" borderId="0" xfId="0" applyFont="1" applyFill="1" applyAlignment="1" applyProtection="1">
      <alignment vertical="center"/>
      <protection locked="0"/>
    </xf>
    <xf numFmtId="0" fontId="38" fillId="5" borderId="1" xfId="0" applyFont="1" applyFill="1" applyBorder="1" applyAlignment="1" applyProtection="1">
      <alignment vertical="center"/>
      <protection locked="0"/>
    </xf>
    <xf numFmtId="0" fontId="38" fillId="5" borderId="3" xfId="0" applyFont="1" applyFill="1" applyBorder="1" applyAlignment="1" applyProtection="1">
      <alignment vertical="center"/>
      <protection locked="0"/>
    </xf>
    <xf numFmtId="0" fontId="38" fillId="5" borderId="13" xfId="0" applyFont="1" applyFill="1" applyBorder="1" applyAlignment="1">
      <alignment vertical="center"/>
    </xf>
    <xf numFmtId="0" fontId="3" fillId="5" borderId="34" xfId="0" applyFont="1" applyFill="1" applyBorder="1" applyAlignment="1" applyProtection="1">
      <alignment horizontal="center" vertical="center" wrapText="1"/>
      <protection locked="0"/>
    </xf>
    <xf numFmtId="0" fontId="2" fillId="5" borderId="2" xfId="0" applyFont="1" applyFill="1" applyBorder="1" applyAlignment="1">
      <alignment wrapText="1"/>
    </xf>
    <xf numFmtId="0" fontId="2" fillId="5" borderId="0" xfId="0" applyFont="1" applyFill="1" applyAlignment="1">
      <alignment wrapText="1"/>
    </xf>
    <xf numFmtId="0" fontId="32" fillId="5" borderId="0" xfId="0" applyFont="1" applyFill="1"/>
    <xf numFmtId="0" fontId="2" fillId="6" borderId="5" xfId="0" applyFont="1" applyFill="1" applyBorder="1" applyAlignment="1" applyProtection="1">
      <alignment horizontal="justify" vertical="center" wrapText="1"/>
      <protection locked="0"/>
    </xf>
    <xf numFmtId="0" fontId="2" fillId="5" borderId="49" xfId="0" applyFont="1" applyFill="1" applyBorder="1" applyAlignment="1" applyProtection="1">
      <alignment vertical="center"/>
      <protection locked="0"/>
    </xf>
    <xf numFmtId="0" fontId="2" fillId="0" borderId="40" xfId="0" applyFont="1" applyBorder="1" applyAlignment="1" applyProtection="1">
      <alignment vertical="center"/>
      <protection locked="0"/>
    </xf>
    <xf numFmtId="0" fontId="2" fillId="6" borderId="138" xfId="0" applyFont="1" applyFill="1" applyBorder="1" applyAlignment="1" applyProtection="1">
      <alignment vertical="center" wrapText="1"/>
      <protection locked="0"/>
    </xf>
    <xf numFmtId="0" fontId="2" fillId="6" borderId="139" xfId="0" applyFont="1" applyFill="1" applyBorder="1" applyAlignment="1" applyProtection="1">
      <alignment vertical="center" wrapText="1"/>
      <protection locked="0"/>
    </xf>
    <xf numFmtId="0" fontId="2" fillId="6" borderId="140" xfId="0" applyFont="1" applyFill="1" applyBorder="1" applyAlignment="1" applyProtection="1">
      <alignment vertical="center" wrapText="1"/>
      <protection locked="0"/>
    </xf>
    <xf numFmtId="0" fontId="45" fillId="0" borderId="0" xfId="0" applyFont="1" applyProtection="1">
      <protection locked="0"/>
    </xf>
    <xf numFmtId="0" fontId="2" fillId="5" borderId="40" xfId="0" applyFont="1" applyFill="1" applyBorder="1" applyAlignment="1" applyProtection="1">
      <alignment vertical="center"/>
      <protection locked="0"/>
    </xf>
    <xf numFmtId="0" fontId="2" fillId="5" borderId="142" xfId="0" applyFont="1" applyFill="1" applyBorder="1" applyAlignment="1" applyProtection="1">
      <alignment horizontal="justify" vertical="center" wrapText="1"/>
      <protection locked="0"/>
    </xf>
    <xf numFmtId="0" fontId="2" fillId="6" borderId="1" xfId="0" applyFont="1" applyFill="1" applyBorder="1" applyAlignment="1" applyProtection="1">
      <alignment horizontal="justify" vertical="center" wrapText="1"/>
      <protection locked="0"/>
    </xf>
    <xf numFmtId="0" fontId="3" fillId="0" borderId="148" xfId="0" applyFont="1" applyBorder="1" applyAlignment="1">
      <alignment vertical="center"/>
    </xf>
    <xf numFmtId="0" fontId="3" fillId="5" borderId="147" xfId="0" applyFont="1" applyFill="1" applyBorder="1" applyAlignment="1">
      <alignment vertical="center"/>
    </xf>
    <xf numFmtId="0" fontId="33" fillId="5" borderId="147" xfId="0" applyFont="1" applyFill="1" applyBorder="1" applyAlignment="1">
      <alignment vertical="center"/>
    </xf>
    <xf numFmtId="0" fontId="0" fillId="0" borderId="148" xfId="0" applyBorder="1" applyAlignment="1">
      <alignment vertical="center"/>
    </xf>
    <xf numFmtId="0" fontId="2" fillId="0" borderId="148" xfId="0" applyFont="1" applyBorder="1" applyAlignment="1">
      <alignment vertical="center"/>
    </xf>
    <xf numFmtId="0" fontId="0" fillId="0" borderId="150" xfId="0" applyBorder="1" applyAlignment="1">
      <alignment vertical="center"/>
    </xf>
    <xf numFmtId="0" fontId="0" fillId="0" borderId="152" xfId="0" applyBorder="1" applyAlignment="1">
      <alignment vertical="center"/>
    </xf>
    <xf numFmtId="0" fontId="4" fillId="0" borderId="113" xfId="0" applyFont="1" applyBorder="1" applyAlignment="1" applyProtection="1">
      <alignment horizontal="center" vertical="center" wrapText="1"/>
      <protection locked="0"/>
    </xf>
    <xf numFmtId="0" fontId="4" fillId="5" borderId="113" xfId="0" applyFont="1" applyFill="1" applyBorder="1" applyAlignment="1" applyProtection="1">
      <alignment horizontal="center" vertical="center" wrapText="1"/>
      <protection locked="0"/>
    </xf>
    <xf numFmtId="0" fontId="45" fillId="6" borderId="113" xfId="0" applyFont="1" applyFill="1" applyBorder="1" applyAlignment="1" applyProtection="1">
      <alignment horizontal="justify" vertical="center" wrapText="1"/>
      <protection locked="0"/>
    </xf>
    <xf numFmtId="0" fontId="3" fillId="5" borderId="41" xfId="0" applyFont="1" applyFill="1" applyBorder="1" applyAlignment="1" applyProtection="1">
      <alignment horizontal="center" vertical="center" wrapText="1"/>
      <protection locked="0"/>
    </xf>
    <xf numFmtId="0" fontId="3" fillId="5" borderId="35" xfId="0" applyFont="1" applyFill="1" applyBorder="1" applyAlignment="1" applyProtection="1">
      <alignment horizontal="center" vertical="center"/>
      <protection locked="0"/>
    </xf>
    <xf numFmtId="0" fontId="4" fillId="5" borderId="153" xfId="0" applyFont="1" applyFill="1" applyBorder="1" applyAlignment="1" applyProtection="1">
      <alignment horizontal="center" vertical="center" wrapText="1"/>
      <protection locked="0"/>
    </xf>
    <xf numFmtId="0" fontId="4" fillId="5" borderId="154" xfId="0" applyFont="1" applyFill="1" applyBorder="1" applyAlignment="1" applyProtection="1">
      <alignment horizontal="center" vertical="center" wrapText="1"/>
      <protection locked="0"/>
    </xf>
    <xf numFmtId="0" fontId="39" fillId="6" borderId="154" xfId="0" applyFont="1" applyFill="1" applyBorder="1" applyAlignment="1" applyProtection="1">
      <alignment horizontal="justify" vertical="center" wrapText="1"/>
      <protection locked="0"/>
    </xf>
    <xf numFmtId="0" fontId="39" fillId="5" borderId="155" xfId="0" applyFont="1" applyFill="1" applyBorder="1" applyAlignment="1" applyProtection="1">
      <alignment vertical="center"/>
      <protection locked="0"/>
    </xf>
    <xf numFmtId="0" fontId="4" fillId="0" borderId="156" xfId="0" applyFont="1" applyBorder="1" applyAlignment="1" applyProtection="1">
      <alignment horizontal="center" vertical="center" wrapText="1"/>
      <protection locked="0"/>
    </xf>
    <xf numFmtId="0" fontId="45" fillId="5" borderId="157" xfId="0" applyFont="1" applyFill="1" applyBorder="1" applyAlignment="1" applyProtection="1">
      <alignment vertical="center" wrapText="1"/>
      <protection locked="0"/>
    </xf>
    <xf numFmtId="0" fontId="4" fillId="5" borderId="158" xfId="0" applyFont="1" applyFill="1" applyBorder="1" applyAlignment="1" applyProtection="1">
      <alignment horizontal="center" vertical="center" wrapText="1"/>
      <protection locked="0"/>
    </xf>
    <xf numFmtId="0" fontId="4" fillId="5" borderId="159" xfId="0" applyFont="1" applyFill="1" applyBorder="1" applyAlignment="1" applyProtection="1">
      <alignment horizontal="center" vertical="center" wrapText="1"/>
      <protection locked="0"/>
    </xf>
    <xf numFmtId="0" fontId="39" fillId="6" borderId="159" xfId="0" applyFont="1" applyFill="1" applyBorder="1" applyAlignment="1" applyProtection="1">
      <alignment horizontal="justify" vertical="center" wrapText="1"/>
      <protection locked="0"/>
    </xf>
    <xf numFmtId="0" fontId="39" fillId="5" borderId="160" xfId="0" applyFont="1" applyFill="1" applyBorder="1" applyAlignment="1" applyProtection="1">
      <alignment vertical="center"/>
      <protection locked="0"/>
    </xf>
    <xf numFmtId="0" fontId="3" fillId="5" borderId="0" xfId="0" applyFont="1" applyFill="1" applyAlignment="1">
      <alignment horizontal="center" vertical="center"/>
    </xf>
    <xf numFmtId="0" fontId="67" fillId="17" borderId="12" xfId="0" applyFont="1" applyFill="1" applyBorder="1" applyAlignment="1" applyProtection="1">
      <alignment horizontal="center" vertical="center"/>
      <protection locked="0"/>
    </xf>
    <xf numFmtId="0" fontId="67" fillId="22" borderId="12" xfId="0" applyFont="1" applyFill="1" applyBorder="1" applyAlignment="1" applyProtection="1">
      <alignment horizontal="center" vertical="center"/>
      <protection locked="0"/>
    </xf>
    <xf numFmtId="0" fontId="68" fillId="16" borderId="12" xfId="0" applyFont="1" applyFill="1" applyBorder="1" applyAlignment="1" applyProtection="1">
      <alignment horizontal="center" vertical="center"/>
      <protection locked="0"/>
    </xf>
    <xf numFmtId="0" fontId="68" fillId="5" borderId="0" xfId="0" applyFont="1" applyFill="1" applyAlignment="1">
      <alignment horizontal="center" vertical="center"/>
    </xf>
    <xf numFmtId="0" fontId="68" fillId="10" borderId="12" xfId="0" applyFont="1" applyFill="1" applyBorder="1" applyAlignment="1" applyProtection="1">
      <alignment horizontal="center" vertical="center"/>
      <protection locked="0"/>
    </xf>
    <xf numFmtId="0" fontId="68" fillId="19" borderId="12" xfId="0" applyFont="1" applyFill="1" applyBorder="1" applyAlignment="1" applyProtection="1">
      <alignment horizontal="center" vertical="center"/>
      <protection locked="0"/>
    </xf>
    <xf numFmtId="0" fontId="68" fillId="18" borderId="12" xfId="0" applyFont="1" applyFill="1" applyBorder="1" applyAlignment="1" applyProtection="1">
      <alignment horizontal="center" vertical="center"/>
      <protection locked="0"/>
    </xf>
    <xf numFmtId="0" fontId="68" fillId="5" borderId="0" xfId="0" applyFont="1" applyFill="1" applyAlignment="1" applyProtection="1">
      <alignment horizontal="center" vertical="center"/>
      <protection locked="0"/>
    </xf>
    <xf numFmtId="0" fontId="68" fillId="20" borderId="12" xfId="0" applyFont="1" applyFill="1" applyBorder="1" applyAlignment="1" applyProtection="1">
      <alignment horizontal="center" vertical="center"/>
      <protection locked="0"/>
    </xf>
    <xf numFmtId="0" fontId="68" fillId="21" borderId="12" xfId="0" applyFont="1" applyFill="1" applyBorder="1" applyAlignment="1" applyProtection="1">
      <alignment horizontal="center" vertical="center"/>
      <protection locked="0"/>
    </xf>
    <xf numFmtId="0" fontId="68" fillId="23" borderId="12" xfId="0" applyFont="1" applyFill="1" applyBorder="1" applyAlignment="1" applyProtection="1">
      <alignment horizontal="center" vertical="center"/>
      <protection locked="0"/>
    </xf>
    <xf numFmtId="0" fontId="68" fillId="24" borderId="12" xfId="0" applyFont="1" applyFill="1" applyBorder="1" applyAlignment="1" applyProtection="1">
      <alignment horizontal="center" vertical="center"/>
      <protection locked="0"/>
    </xf>
    <xf numFmtId="0" fontId="68" fillId="25" borderId="12" xfId="0" applyFont="1" applyFill="1" applyBorder="1" applyAlignment="1" applyProtection="1">
      <alignment horizontal="center" vertical="center"/>
      <protection locked="0"/>
    </xf>
    <xf numFmtId="0" fontId="68" fillId="11" borderId="12" xfId="0" applyFont="1" applyFill="1" applyBorder="1" applyAlignment="1" applyProtection="1">
      <alignment horizontal="center" vertical="center"/>
      <protection locked="0"/>
    </xf>
    <xf numFmtId="0" fontId="68" fillId="5" borderId="11" xfId="0" applyFont="1" applyFill="1" applyBorder="1" applyAlignment="1" applyProtection="1">
      <alignment horizontal="center" vertical="center"/>
      <protection locked="0"/>
    </xf>
    <xf numFmtId="0" fontId="68" fillId="5" borderId="12" xfId="0" applyFont="1" applyFill="1" applyBorder="1" applyAlignment="1" applyProtection="1">
      <alignment horizontal="center" vertical="center"/>
      <protection locked="0"/>
    </xf>
    <xf numFmtId="0" fontId="3" fillId="0" borderId="0" xfId="0" applyFont="1" applyAlignment="1">
      <alignment horizontal="center" vertical="center" wrapText="1"/>
    </xf>
    <xf numFmtId="0" fontId="2" fillId="5" borderId="0" xfId="0" applyFont="1" applyFill="1" applyAlignment="1" applyProtection="1">
      <alignment horizontal="center" vertical="center"/>
      <protection locked="0"/>
    </xf>
    <xf numFmtId="0" fontId="3" fillId="0" borderId="11" xfId="0" applyFont="1" applyBorder="1" applyAlignment="1">
      <alignment horizontal="center" vertical="center"/>
    </xf>
    <xf numFmtId="0" fontId="2" fillId="5" borderId="14" xfId="0" applyFont="1" applyFill="1" applyBorder="1" applyAlignment="1" applyProtection="1">
      <alignment vertical="center" wrapText="1"/>
      <protection locked="0"/>
    </xf>
    <xf numFmtId="0" fontId="2" fillId="5" borderId="6" xfId="0" applyFont="1" applyFill="1" applyBorder="1" applyAlignment="1" applyProtection="1">
      <alignment vertical="center" wrapText="1"/>
      <protection locked="0"/>
    </xf>
    <xf numFmtId="0" fontId="2" fillId="5" borderId="5" xfId="0" applyFont="1" applyFill="1" applyBorder="1" applyAlignment="1" applyProtection="1">
      <alignment vertical="center" wrapText="1"/>
      <protection locked="0"/>
    </xf>
    <xf numFmtId="0" fontId="50" fillId="13" borderId="8" xfId="0" applyFont="1" applyFill="1" applyBorder="1" applyAlignment="1">
      <alignment horizontal="center" vertical="center" wrapText="1"/>
    </xf>
    <xf numFmtId="0" fontId="2" fillId="13" borderId="14" xfId="0" applyFont="1" applyFill="1" applyBorder="1" applyAlignment="1">
      <alignment horizontal="center" vertical="center" wrapText="1"/>
    </xf>
    <xf numFmtId="0" fontId="4" fillId="2" borderId="0" xfId="0" applyFont="1" applyFill="1" applyAlignment="1" applyProtection="1">
      <alignment horizontal="center" vertical="center"/>
      <protection locked="0"/>
    </xf>
    <xf numFmtId="0" fontId="7" fillId="0" borderId="13" xfId="0" applyFont="1" applyBorder="1" applyAlignment="1" applyProtection="1">
      <alignment horizontal="center" vertical="center" wrapText="1"/>
      <protection locked="0"/>
    </xf>
    <xf numFmtId="0" fontId="6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2" fillId="5" borderId="3" xfId="2" applyFill="1" applyBorder="1" applyAlignment="1" applyProtection="1">
      <alignment horizontal="center" vertical="center" wrapText="1"/>
      <protection locked="0"/>
    </xf>
    <xf numFmtId="0" fontId="2" fillId="5" borderId="21" xfId="2" applyFill="1" applyBorder="1" applyAlignment="1" applyProtection="1">
      <alignment horizontal="center" vertical="center" wrapText="1"/>
      <protection locked="0"/>
    </xf>
    <xf numFmtId="0" fontId="2" fillId="16" borderId="0" xfId="0" applyFont="1" applyFill="1" applyAlignment="1" applyProtection="1">
      <alignment vertical="center"/>
      <protection locked="0"/>
    </xf>
    <xf numFmtId="0" fontId="35" fillId="16" borderId="0" xfId="0" applyFont="1" applyFill="1" applyProtection="1">
      <protection locked="0"/>
    </xf>
    <xf numFmtId="0" fontId="34" fillId="19" borderId="0" xfId="0" applyFont="1" applyFill="1" applyProtection="1">
      <protection locked="0"/>
    </xf>
    <xf numFmtId="0" fontId="34" fillId="16" borderId="0" xfId="0" applyFont="1" applyFill="1" applyProtection="1">
      <protection locked="0"/>
    </xf>
    <xf numFmtId="0" fontId="2" fillId="16" borderId="0" xfId="0" applyFont="1" applyFill="1" applyAlignment="1">
      <alignment vertical="center"/>
    </xf>
    <xf numFmtId="0" fontId="22" fillId="16" borderId="0" xfId="0" applyFont="1" applyFill="1" applyAlignment="1">
      <alignment vertical="center"/>
    </xf>
    <xf numFmtId="0" fontId="71" fillId="0" borderId="0" xfId="0" applyFont="1"/>
    <xf numFmtId="49" fontId="31" fillId="0" borderId="0" xfId="1" applyNumberFormat="1" applyFont="1" applyFill="1" applyBorder="1" applyProtection="1"/>
    <xf numFmtId="0" fontId="72" fillId="5" borderId="18" xfId="0" applyFont="1" applyFill="1" applyBorder="1" applyAlignment="1">
      <alignment horizontal="center" vertical="center" wrapText="1"/>
    </xf>
    <xf numFmtId="0" fontId="72" fillId="5" borderId="18" xfId="0" applyFont="1" applyFill="1" applyBorder="1" applyAlignment="1">
      <alignment horizontal="center" vertical="center"/>
    </xf>
    <xf numFmtId="0" fontId="72" fillId="5" borderId="18" xfId="0" applyFont="1" applyFill="1" applyBorder="1" applyAlignment="1">
      <alignment horizontal="justify" vertical="center" wrapText="1"/>
    </xf>
    <xf numFmtId="0" fontId="72" fillId="5" borderId="18" xfId="0" applyFont="1" applyFill="1" applyBorder="1" applyAlignment="1">
      <alignment horizontal="justify" vertical="top" wrapText="1"/>
    </xf>
    <xf numFmtId="165" fontId="0" fillId="0" borderId="18" xfId="1" applyNumberFormat="1" applyFont="1" applyBorder="1"/>
    <xf numFmtId="0" fontId="2" fillId="5" borderId="2" xfId="2" applyFill="1" applyBorder="1" applyAlignment="1" applyProtection="1">
      <alignment horizontal="center" vertical="center" wrapText="1"/>
      <protection locked="0"/>
    </xf>
    <xf numFmtId="0" fontId="2" fillId="5" borderId="0" xfId="2" applyFill="1" applyAlignment="1" applyProtection="1">
      <alignment horizontal="center" vertical="center" wrapText="1"/>
      <protection locked="0"/>
    </xf>
    <xf numFmtId="0" fontId="2" fillId="5" borderId="9" xfId="2" applyFill="1" applyBorder="1" applyAlignment="1" applyProtection="1">
      <alignment horizontal="center" vertical="center" wrapText="1"/>
      <protection locked="0"/>
    </xf>
    <xf numFmtId="0" fontId="3" fillId="0" borderId="3" xfId="0" applyFont="1" applyBorder="1" applyAlignment="1" applyProtection="1">
      <alignment vertical="center"/>
      <protection locked="0"/>
    </xf>
    <xf numFmtId="0" fontId="3" fillId="0" borderId="21" xfId="0" applyFont="1" applyBorder="1" applyAlignment="1" applyProtection="1">
      <alignment vertical="center"/>
      <protection locked="0"/>
    </xf>
    <xf numFmtId="0" fontId="3" fillId="0" borderId="0" xfId="0" applyFont="1" applyAlignment="1">
      <alignment horizontal="center" vertical="center"/>
    </xf>
    <xf numFmtId="0" fontId="3" fillId="6" borderId="165" xfId="2" applyFont="1" applyFill="1" applyBorder="1" applyAlignment="1" applyProtection="1">
      <alignment vertical="center" wrapText="1"/>
      <protection locked="0"/>
    </xf>
    <xf numFmtId="0" fontId="2" fillId="2" borderId="166" xfId="2" applyFill="1" applyBorder="1" applyAlignment="1" applyProtection="1">
      <alignment vertical="center" wrapText="1"/>
      <protection locked="0"/>
    </xf>
    <xf numFmtId="0" fontId="3" fillId="0" borderId="45" xfId="3" applyFont="1" applyBorder="1" applyAlignment="1" applyProtection="1">
      <alignment vertical="center" wrapText="1"/>
      <protection locked="0"/>
    </xf>
    <xf numFmtId="0" fontId="2" fillId="2" borderId="168" xfId="2" applyFill="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9" xfId="0" applyFont="1" applyBorder="1" applyAlignment="1" applyProtection="1">
      <alignment vertical="center" wrapText="1"/>
      <protection locked="0"/>
    </xf>
    <xf numFmtId="0" fontId="35" fillId="0" borderId="9" xfId="0" applyFont="1" applyBorder="1" applyAlignment="1" applyProtection="1">
      <alignment horizontal="center"/>
      <protection locked="0"/>
    </xf>
    <xf numFmtId="0" fontId="35" fillId="0" borderId="13" xfId="0" applyFont="1" applyBorder="1" applyAlignment="1" applyProtection="1">
      <alignment vertical="center"/>
      <protection locked="0"/>
    </xf>
    <xf numFmtId="0" fontId="35" fillId="0" borderId="9" xfId="0" applyFont="1" applyBorder="1" applyAlignment="1" applyProtection="1">
      <alignment vertical="center"/>
      <protection locked="0"/>
    </xf>
    <xf numFmtId="0" fontId="3" fillId="0" borderId="29" xfId="0" applyFont="1" applyBorder="1" applyAlignment="1" applyProtection="1">
      <alignment vertical="center"/>
      <protection locked="0"/>
    </xf>
    <xf numFmtId="0" fontId="3" fillId="0" borderId="26" xfId="0" applyFont="1" applyBorder="1" applyAlignment="1" applyProtection="1">
      <alignment vertical="center"/>
      <protection locked="0"/>
    </xf>
    <xf numFmtId="0" fontId="3" fillId="0" borderId="16" xfId="0" applyFont="1" applyBorder="1" applyAlignment="1" applyProtection="1">
      <alignment vertical="center"/>
      <protection locked="0"/>
    </xf>
    <xf numFmtId="0" fontId="3" fillId="0" borderId="15" xfId="0" applyFont="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3" fillId="0" borderId="28" xfId="0" applyFont="1" applyBorder="1" applyAlignment="1" applyProtection="1">
      <alignment vertical="center"/>
      <protection locked="0"/>
    </xf>
    <xf numFmtId="0" fontId="2" fillId="0" borderId="0" xfId="0" applyFont="1" applyAlignment="1">
      <alignment vertical="center" wrapText="1"/>
    </xf>
    <xf numFmtId="0" fontId="3" fillId="0" borderId="1" xfId="0" applyFont="1" applyBorder="1" applyAlignment="1">
      <alignment vertical="center"/>
    </xf>
    <xf numFmtId="0" fontId="3" fillId="0" borderId="26" xfId="0" applyFont="1" applyBorder="1" applyAlignment="1">
      <alignment horizontal="center" vertical="center"/>
    </xf>
    <xf numFmtId="0" fontId="2" fillId="0" borderId="29" xfId="0" applyFont="1" applyBorder="1" applyAlignment="1">
      <alignment vertical="center"/>
    </xf>
    <xf numFmtId="0" fontId="2" fillId="0" borderId="26" xfId="0" applyFont="1" applyBorder="1" applyAlignment="1">
      <alignment vertical="center"/>
    </xf>
    <xf numFmtId="0" fontId="2" fillId="0" borderId="24" xfId="0" applyFont="1" applyBorder="1" applyAlignment="1">
      <alignment vertical="center"/>
    </xf>
    <xf numFmtId="0" fontId="3" fillId="0" borderId="9" xfId="0" applyFont="1" applyBorder="1" applyAlignment="1">
      <alignment vertical="center"/>
    </xf>
    <xf numFmtId="0" fontId="57" fillId="0" borderId="6" xfId="0" applyFont="1" applyBorder="1" applyAlignment="1">
      <alignment vertical="center" wrapText="1"/>
    </xf>
    <xf numFmtId="0" fontId="56" fillId="0" borderId="0" xfId="0" applyFont="1" applyAlignment="1">
      <alignment vertical="center"/>
    </xf>
    <xf numFmtId="0" fontId="59" fillId="0" borderId="0" xfId="0" applyFont="1" applyAlignment="1">
      <alignment horizontal="center" vertical="center" wrapText="1"/>
    </xf>
    <xf numFmtId="0" fontId="57" fillId="0" borderId="0" xfId="0" applyFont="1" applyAlignment="1">
      <alignment vertical="center" wrapText="1"/>
    </xf>
    <xf numFmtId="0" fontId="51" fillId="0" borderId="0" xfId="0" applyFont="1" applyAlignment="1">
      <alignment horizontal="center" vertical="center" wrapText="1"/>
    </xf>
    <xf numFmtId="0" fontId="51" fillId="6" borderId="18" xfId="2" applyFont="1" applyFill="1" applyBorder="1" applyAlignment="1" applyProtection="1">
      <alignment horizontal="left" vertical="center" wrapText="1"/>
      <protection locked="0"/>
    </xf>
    <xf numFmtId="0" fontId="2" fillId="5" borderId="47" xfId="0" applyFont="1" applyFill="1" applyBorder="1" applyAlignment="1" applyProtection="1">
      <alignment horizontal="center" vertical="center" wrapText="1"/>
      <protection locked="0"/>
    </xf>
    <xf numFmtId="0" fontId="51" fillId="0" borderId="0" xfId="2" applyFont="1" applyAlignment="1" applyProtection="1">
      <alignment horizontal="center" vertical="top" wrapText="1"/>
      <protection locked="0"/>
    </xf>
    <xf numFmtId="0" fontId="3" fillId="0" borderId="0" xfId="2" applyFont="1" applyAlignment="1" applyProtection="1">
      <alignment horizontal="center" vertical="top" wrapText="1"/>
      <protection locked="0"/>
    </xf>
    <xf numFmtId="0" fontId="34" fillId="5" borderId="2" xfId="0" applyFont="1" applyFill="1" applyBorder="1" applyAlignment="1" applyProtection="1">
      <alignment horizontal="center" vertical="center" wrapText="1"/>
      <protection locked="0"/>
    </xf>
    <xf numFmtId="0" fontId="34" fillId="5" borderId="0" xfId="0" applyFont="1" applyFill="1" applyProtection="1">
      <protection locked="0"/>
    </xf>
    <xf numFmtId="0" fontId="3" fillId="0" borderId="14" xfId="2" applyFont="1" applyBorder="1" applyAlignment="1" applyProtection="1">
      <alignment horizontal="center" vertical="top" wrapText="1"/>
      <protection locked="0"/>
    </xf>
    <xf numFmtId="0" fontId="3" fillId="0" borderId="3" xfId="2" applyFont="1" applyBorder="1" applyAlignment="1" applyProtection="1">
      <alignment horizontal="center" vertical="top" wrapText="1"/>
      <protection locked="0"/>
    </xf>
    <xf numFmtId="0" fontId="3" fillId="0" borderId="4" xfId="2" applyFont="1" applyBorder="1" applyAlignment="1" applyProtection="1">
      <alignment horizontal="center" vertical="top" wrapText="1"/>
      <protection locked="0"/>
    </xf>
    <xf numFmtId="0" fontId="1" fillId="5" borderId="52" xfId="0" applyFont="1" applyFill="1" applyBorder="1" applyAlignment="1">
      <alignment vertical="top" wrapText="1"/>
    </xf>
    <xf numFmtId="0" fontId="0" fillId="5" borderId="52" xfId="0" applyFill="1" applyBorder="1"/>
    <xf numFmtId="0" fontId="1" fillId="5" borderId="53" xfId="0" applyFont="1" applyFill="1" applyBorder="1" applyAlignment="1">
      <alignment vertical="top" wrapText="1"/>
    </xf>
    <xf numFmtId="0" fontId="0" fillId="5" borderId="53" xfId="0" applyFill="1" applyBorder="1"/>
    <xf numFmtId="0" fontId="2" fillId="0" borderId="52" xfId="0" applyFont="1" applyBorder="1" applyAlignment="1">
      <alignment horizontal="center" vertical="center"/>
    </xf>
    <xf numFmtId="0" fontId="8"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3" xfId="0" applyFont="1" applyBorder="1" applyAlignment="1">
      <alignment horizontal="center" vertical="center"/>
    </xf>
    <xf numFmtId="0" fontId="3" fillId="6" borderId="36" xfId="0" applyFont="1" applyFill="1" applyBorder="1" applyAlignment="1">
      <alignment horizontal="center" wrapText="1"/>
    </xf>
    <xf numFmtId="0" fontId="2" fillId="6" borderId="37" xfId="0" applyFont="1" applyFill="1" applyBorder="1" applyAlignment="1">
      <alignment wrapText="1"/>
    </xf>
    <xf numFmtId="0" fontId="2" fillId="6" borderId="38" xfId="0" applyFont="1" applyFill="1" applyBorder="1" applyAlignment="1">
      <alignment wrapText="1"/>
    </xf>
    <xf numFmtId="0" fontId="2" fillId="5" borderId="6" xfId="0" applyFont="1" applyFill="1" applyBorder="1" applyAlignment="1">
      <alignment horizontal="justify" vertical="center" wrapText="1"/>
    </xf>
    <xf numFmtId="0" fontId="2" fillId="5" borderId="0" xfId="0" applyFont="1" applyFill="1" applyAlignment="1">
      <alignment horizontal="justify" vertical="center" wrapText="1"/>
    </xf>
    <xf numFmtId="0" fontId="9" fillId="5" borderId="6" xfId="5" applyFont="1" applyFill="1" applyBorder="1" applyAlignment="1" applyProtection="1">
      <alignment horizontal="justify" vertical="center" wrapText="1"/>
      <protection locked="0"/>
    </xf>
    <xf numFmtId="0" fontId="2" fillId="5" borderId="0" xfId="0" applyFont="1" applyFill="1" applyAlignment="1" applyProtection="1">
      <alignment horizontal="justify" vertical="center" wrapText="1"/>
      <protection locked="0"/>
    </xf>
    <xf numFmtId="0" fontId="50" fillId="5" borderId="6" xfId="0" applyFont="1" applyFill="1" applyBorder="1" applyAlignment="1">
      <alignment horizontal="justify" wrapText="1"/>
    </xf>
    <xf numFmtId="0" fontId="2" fillId="5" borderId="0" xfId="0" applyFont="1" applyFill="1" applyAlignment="1">
      <alignment horizontal="justify" wrapText="1"/>
    </xf>
    <xf numFmtId="0" fontId="50" fillId="0" borderId="6" xfId="0" applyFont="1" applyBorder="1" applyAlignment="1">
      <alignment horizontal="justify" wrapText="1"/>
    </xf>
    <xf numFmtId="0" fontId="2" fillId="0" borderId="0" xfId="0" applyFont="1" applyAlignment="1">
      <alignment horizontal="justify" wrapText="1"/>
    </xf>
    <xf numFmtId="0" fontId="51" fillId="5" borderId="6" xfId="0" applyFont="1" applyFill="1" applyBorder="1" applyAlignment="1">
      <alignment horizontal="justify" wrapText="1"/>
    </xf>
    <xf numFmtId="0" fontId="50" fillId="5" borderId="6" xfId="0" applyFont="1" applyFill="1" applyBorder="1" applyAlignment="1">
      <alignment horizontal="left" wrapText="1"/>
    </xf>
    <xf numFmtId="0" fontId="50" fillId="5" borderId="0" xfId="0" applyFont="1" applyFill="1" applyAlignment="1">
      <alignment horizontal="left" wrapText="1"/>
    </xf>
    <xf numFmtId="0" fontId="50" fillId="5" borderId="9" xfId="0" applyFont="1" applyFill="1" applyBorder="1" applyAlignment="1">
      <alignment horizontal="left" wrapText="1"/>
    </xf>
    <xf numFmtId="0" fontId="66" fillId="5" borderId="6" xfId="0" applyFont="1" applyFill="1" applyBorder="1" applyAlignment="1">
      <alignment horizontal="left" wrapText="1"/>
    </xf>
    <xf numFmtId="0" fontId="51" fillId="5" borderId="0" xfId="0" applyFont="1" applyFill="1" applyAlignment="1">
      <alignment horizontal="left" wrapText="1"/>
    </xf>
    <xf numFmtId="0" fontId="51" fillId="5" borderId="9" xfId="0" applyFont="1" applyFill="1" applyBorder="1" applyAlignment="1">
      <alignment horizontal="left" wrapText="1"/>
    </xf>
    <xf numFmtId="0" fontId="50" fillId="5" borderId="6" xfId="0" applyFont="1" applyFill="1" applyBorder="1" applyAlignment="1">
      <alignment horizontal="justify" vertical="center" wrapText="1"/>
    </xf>
    <xf numFmtId="0" fontId="3" fillId="15" borderId="23" xfId="0" applyFont="1" applyFill="1" applyBorder="1" applyAlignment="1">
      <alignment horizontal="left" vertical="center" wrapText="1"/>
    </xf>
    <xf numFmtId="0" fontId="3" fillId="15" borderId="11" xfId="0" applyFont="1" applyFill="1" applyBorder="1" applyAlignment="1">
      <alignment horizontal="left" vertical="center" wrapText="1"/>
    </xf>
    <xf numFmtId="0" fontId="3" fillId="0" borderId="129" xfId="0" applyFont="1" applyBorder="1" applyAlignment="1">
      <alignment horizontal="center" vertical="center" wrapText="1"/>
    </xf>
    <xf numFmtId="0" fontId="3" fillId="0" borderId="134" xfId="0" applyFont="1" applyBorder="1" applyAlignment="1">
      <alignment horizontal="center" vertical="center" wrapText="1"/>
    </xf>
    <xf numFmtId="0" fontId="3" fillId="0" borderId="135" xfId="0" applyFont="1" applyBorder="1" applyAlignment="1">
      <alignment horizontal="center" vertical="center" wrapText="1"/>
    </xf>
    <xf numFmtId="0" fontId="2" fillId="5" borderId="13" xfId="0" applyFont="1" applyFill="1" applyBorder="1" applyProtection="1">
      <protection locked="0"/>
    </xf>
    <xf numFmtId="0" fontId="2" fillId="5" borderId="1" xfId="0" applyFont="1" applyFill="1" applyBorder="1" applyProtection="1">
      <protection locked="0"/>
    </xf>
    <xf numFmtId="0" fontId="3" fillId="5" borderId="13" xfId="0" applyFont="1" applyFill="1" applyBorder="1" applyAlignment="1">
      <alignment horizontal="right"/>
    </xf>
    <xf numFmtId="0" fontId="3" fillId="5" borderId="0" xfId="0" applyFont="1" applyFill="1" applyAlignment="1">
      <alignment horizontal="right"/>
    </xf>
    <xf numFmtId="0" fontId="3" fillId="0" borderId="12" xfId="0" applyFont="1" applyBorder="1" applyAlignment="1">
      <alignment horizontal="center" vertical="center"/>
    </xf>
    <xf numFmtId="0" fontId="3" fillId="0" borderId="12" xfId="0" applyFont="1" applyBorder="1" applyAlignment="1">
      <alignment horizontal="center" vertical="center" wrapText="1"/>
    </xf>
    <xf numFmtId="0" fontId="3" fillId="0" borderId="136" xfId="0" applyFont="1" applyBorder="1" applyAlignment="1">
      <alignment horizontal="center" vertical="center" wrapText="1"/>
    </xf>
    <xf numFmtId="0" fontId="3" fillId="0" borderId="137" xfId="0" applyFont="1" applyBorder="1" applyAlignment="1">
      <alignment horizontal="center" vertical="center" wrapText="1"/>
    </xf>
    <xf numFmtId="0" fontId="3" fillId="0" borderId="131" xfId="0" applyFont="1" applyBorder="1" applyAlignment="1">
      <alignment horizontal="center" vertical="center" wrapText="1"/>
    </xf>
    <xf numFmtId="0" fontId="3" fillId="6" borderId="37" xfId="0" applyFont="1" applyFill="1" applyBorder="1" applyAlignment="1">
      <alignment horizontal="center" wrapText="1"/>
    </xf>
    <xf numFmtId="0" fontId="3" fillId="6" borderId="38" xfId="0" applyFont="1" applyFill="1" applyBorder="1" applyAlignment="1">
      <alignment horizontal="center" wrapText="1"/>
    </xf>
    <xf numFmtId="0" fontId="65" fillId="5" borderId="3" xfId="5" applyFill="1" applyBorder="1" applyAlignment="1" applyProtection="1">
      <alignment horizontal="center" vertical="center"/>
      <protection locked="0"/>
    </xf>
    <xf numFmtId="0" fontId="3" fillId="6" borderId="22" xfId="0" applyFont="1" applyFill="1" applyBorder="1" applyAlignment="1">
      <alignment horizontal="left" vertical="center" wrapText="1"/>
    </xf>
    <xf numFmtId="0" fontId="3" fillId="6" borderId="11"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3" fillId="6" borderId="2" xfId="0" applyFont="1" applyFill="1" applyBorder="1" applyAlignment="1">
      <alignment horizontal="justify" wrapText="1"/>
    </xf>
    <xf numFmtId="0" fontId="2" fillId="6" borderId="0" xfId="0" applyFont="1" applyFill="1" applyAlignment="1">
      <alignment horizontal="justify" wrapText="1"/>
    </xf>
    <xf numFmtId="0" fontId="3" fillId="6" borderId="2" xfId="0" applyFont="1" applyFill="1" applyBorder="1" applyAlignment="1">
      <alignment wrapText="1"/>
    </xf>
    <xf numFmtId="0" fontId="2" fillId="6" borderId="0" xfId="0" applyFont="1" applyFill="1" applyAlignment="1">
      <alignment wrapText="1"/>
    </xf>
    <xf numFmtId="0" fontId="3" fillId="6" borderId="2" xfId="0" applyFont="1" applyFill="1" applyBorder="1" applyAlignment="1">
      <alignment horizontal="left"/>
    </xf>
    <xf numFmtId="0" fontId="3" fillId="6" borderId="0" xfId="0" applyFont="1" applyFill="1" applyAlignment="1">
      <alignment horizontal="left"/>
    </xf>
    <xf numFmtId="0" fontId="3" fillId="6" borderId="9" xfId="0" applyFont="1" applyFill="1" applyBorder="1" applyAlignment="1">
      <alignment horizontal="left"/>
    </xf>
    <xf numFmtId="0" fontId="51" fillId="5" borderId="33" xfId="0" applyFont="1" applyFill="1" applyBorder="1" applyAlignment="1">
      <alignment horizontal="justify" wrapText="1"/>
    </xf>
    <xf numFmtId="0" fontId="2" fillId="5" borderId="13" xfId="0" applyFont="1" applyFill="1" applyBorder="1" applyAlignment="1">
      <alignment horizontal="justify" wrapText="1"/>
    </xf>
    <xf numFmtId="0" fontId="3" fillId="5" borderId="33" xfId="0" applyFont="1" applyFill="1" applyBorder="1" applyAlignment="1">
      <alignment horizontal="left" wrapText="1"/>
    </xf>
    <xf numFmtId="0" fontId="3" fillId="5" borderId="13" xfId="0" applyFont="1" applyFill="1" applyBorder="1" applyAlignment="1">
      <alignment horizontal="left" wrapText="1"/>
    </xf>
    <xf numFmtId="0" fontId="3" fillId="5" borderId="2" xfId="0" applyFont="1" applyFill="1" applyBorder="1" applyAlignment="1">
      <alignment horizontal="left" wrapText="1"/>
    </xf>
    <xf numFmtId="0" fontId="3" fillId="5" borderId="0" xfId="0" applyFont="1" applyFill="1" applyAlignment="1">
      <alignment horizontal="left" wrapText="1"/>
    </xf>
    <xf numFmtId="0" fontId="3" fillId="5" borderId="1" xfId="0" applyFont="1" applyFill="1" applyBorder="1" applyAlignment="1" applyProtection="1">
      <alignment horizontal="center"/>
      <protection locked="0"/>
    </xf>
    <xf numFmtId="0" fontId="2" fillId="5" borderId="1" xfId="0" applyFont="1" applyFill="1" applyBorder="1" applyAlignment="1" applyProtection="1">
      <alignment horizontal="center"/>
      <protection locked="0"/>
    </xf>
    <xf numFmtId="0" fontId="2" fillId="5" borderId="19" xfId="0" applyFont="1" applyFill="1" applyBorder="1" applyAlignment="1" applyProtection="1">
      <alignment horizontal="center"/>
      <protection locked="0"/>
    </xf>
    <xf numFmtId="0" fontId="3" fillId="5" borderId="3" xfId="0" applyFont="1" applyFill="1" applyBorder="1" applyAlignment="1" applyProtection="1">
      <alignment horizontal="center"/>
      <protection locked="0"/>
    </xf>
    <xf numFmtId="0" fontId="3" fillId="5" borderId="21" xfId="0" applyFont="1" applyFill="1" applyBorder="1" applyAlignment="1" applyProtection="1">
      <alignment horizontal="center"/>
      <protection locked="0"/>
    </xf>
    <xf numFmtId="0" fontId="3" fillId="5" borderId="4" xfId="0" applyFont="1" applyFill="1" applyBorder="1" applyAlignment="1" applyProtection="1">
      <alignment horizontal="center"/>
      <protection locked="0"/>
    </xf>
    <xf numFmtId="0" fontId="2" fillId="5" borderId="14" xfId="0" applyFont="1" applyFill="1" applyBorder="1" applyAlignment="1" applyProtection="1">
      <alignment horizontal="center"/>
      <protection locked="0"/>
    </xf>
    <xf numFmtId="0" fontId="2" fillId="5" borderId="3" xfId="0" applyFont="1" applyFill="1" applyBorder="1" applyAlignment="1" applyProtection="1">
      <alignment horizontal="center"/>
      <protection locked="0"/>
    </xf>
    <xf numFmtId="0" fontId="2" fillId="5" borderId="21" xfId="0" applyFont="1" applyFill="1" applyBorder="1" applyAlignment="1" applyProtection="1">
      <alignment horizontal="center"/>
      <protection locked="0"/>
    </xf>
    <xf numFmtId="0" fontId="3" fillId="5" borderId="31" xfId="0" applyFont="1" applyFill="1" applyBorder="1" applyAlignment="1" applyProtection="1">
      <alignment horizontal="center"/>
      <protection locked="0"/>
    </xf>
    <xf numFmtId="0" fontId="3" fillId="5" borderId="32" xfId="0" applyFont="1" applyFill="1" applyBorder="1" applyAlignment="1" applyProtection="1">
      <alignment horizontal="center"/>
      <protection locked="0"/>
    </xf>
    <xf numFmtId="0" fontId="2" fillId="5" borderId="31" xfId="0" applyFont="1" applyFill="1" applyBorder="1" applyAlignment="1" applyProtection="1">
      <alignment horizontal="left"/>
      <protection locked="0"/>
    </xf>
    <xf numFmtId="0" fontId="2" fillId="5" borderId="1" xfId="0" applyFont="1" applyFill="1" applyBorder="1" applyAlignment="1" applyProtection="1">
      <alignment horizontal="left"/>
      <protection locked="0"/>
    </xf>
    <xf numFmtId="0" fontId="2" fillId="5" borderId="7" xfId="0" applyFont="1" applyFill="1" applyBorder="1" applyAlignment="1" applyProtection="1">
      <alignment horizontal="left"/>
      <protection locked="0"/>
    </xf>
    <xf numFmtId="0" fontId="3" fillId="5" borderId="8" xfId="0" applyFont="1" applyFill="1" applyBorder="1" applyAlignment="1" applyProtection="1">
      <alignment horizontal="center"/>
      <protection locked="0"/>
    </xf>
    <xf numFmtId="0" fontId="3" fillId="5" borderId="33" xfId="0" applyFont="1" applyFill="1" applyBorder="1" applyAlignment="1" applyProtection="1">
      <alignment horizontal="center"/>
      <protection locked="0"/>
    </xf>
    <xf numFmtId="0" fontId="3" fillId="5" borderId="14" xfId="0" applyFont="1" applyFill="1" applyBorder="1" applyAlignment="1" applyProtection="1">
      <alignment horizontal="center"/>
      <protection locked="0"/>
    </xf>
    <xf numFmtId="0" fontId="2" fillId="5" borderId="32" xfId="0" applyFont="1" applyFill="1" applyBorder="1" applyAlignment="1">
      <alignment wrapText="1"/>
    </xf>
    <xf numFmtId="0" fontId="2" fillId="5" borderId="3" xfId="0" applyFont="1" applyFill="1" applyBorder="1" applyAlignment="1">
      <alignment wrapText="1"/>
    </xf>
    <xf numFmtId="0" fontId="2" fillId="5" borderId="21" xfId="0" applyFont="1" applyFill="1" applyBorder="1" applyAlignment="1">
      <alignment wrapText="1"/>
    </xf>
    <xf numFmtId="0" fontId="4" fillId="0" borderId="54" xfId="0" applyFont="1" applyBorder="1" applyAlignment="1">
      <alignment horizontal="center" vertical="center" wrapText="1"/>
    </xf>
    <xf numFmtId="0" fontId="3" fillId="5" borderId="39" xfId="0" applyFont="1" applyFill="1" applyBorder="1"/>
    <xf numFmtId="0" fontId="3" fillId="5" borderId="18" xfId="0" applyFont="1" applyFill="1" applyBorder="1"/>
    <xf numFmtId="0" fontId="3" fillId="5" borderId="17" xfId="0" applyFont="1" applyFill="1" applyBorder="1"/>
    <xf numFmtId="0" fontId="2" fillId="5" borderId="55" xfId="0" applyFont="1" applyFill="1" applyBorder="1" applyAlignment="1">
      <alignment vertical="top" wrapText="1"/>
    </xf>
    <xf numFmtId="0" fontId="33" fillId="5" borderId="56" xfId="0" applyFont="1" applyFill="1" applyBorder="1"/>
    <xf numFmtId="0" fontId="2" fillId="5" borderId="57" xfId="0" applyFont="1" applyFill="1" applyBorder="1" applyAlignment="1">
      <alignment vertical="top" wrapText="1"/>
    </xf>
    <xf numFmtId="0" fontId="33" fillId="5" borderId="52" xfId="0" applyFont="1" applyFill="1" applyBorder="1"/>
    <xf numFmtId="0" fontId="2" fillId="5" borderId="58" xfId="0" applyFont="1" applyFill="1" applyBorder="1" applyAlignment="1">
      <alignment vertical="top" wrapText="1"/>
    </xf>
    <xf numFmtId="0" fontId="33" fillId="5" borderId="53" xfId="0" applyFont="1" applyFill="1" applyBorder="1"/>
    <xf numFmtId="0" fontId="2" fillId="0" borderId="56" xfId="0" applyFont="1" applyBorder="1" applyAlignment="1">
      <alignment horizontal="center" vertical="center"/>
    </xf>
    <xf numFmtId="0" fontId="2" fillId="0" borderId="59" xfId="0" applyFont="1" applyBorder="1" applyAlignment="1">
      <alignment horizontal="center" vertical="center"/>
    </xf>
    <xf numFmtId="0" fontId="8" fillId="5" borderId="52" xfId="0" applyFont="1" applyFill="1" applyBorder="1" applyAlignment="1">
      <alignment horizontal="center" vertical="center" wrapText="1"/>
    </xf>
    <xf numFmtId="0" fontId="8" fillId="5" borderId="60" xfId="0" applyFont="1" applyFill="1" applyBorder="1" applyAlignment="1">
      <alignment horizontal="center" vertical="center" wrapText="1"/>
    </xf>
    <xf numFmtId="0" fontId="4" fillId="5" borderId="53" xfId="0" applyFont="1" applyFill="1" applyBorder="1" applyAlignment="1">
      <alignment horizontal="center" vertical="center" wrapText="1"/>
    </xf>
    <xf numFmtId="0" fontId="4" fillId="5" borderId="53" xfId="0" applyFont="1" applyFill="1" applyBorder="1" applyAlignment="1">
      <alignment horizontal="center" vertical="center"/>
    </xf>
    <xf numFmtId="0" fontId="8" fillId="5" borderId="2" xfId="4" applyFont="1" applyFill="1" applyBorder="1" applyAlignment="1">
      <alignment horizontal="left" vertical="center"/>
    </xf>
    <xf numFmtId="0" fontId="8" fillId="5" borderId="0" xfId="4" applyFont="1" applyFill="1" applyAlignment="1">
      <alignment horizontal="left" vertical="center"/>
    </xf>
    <xf numFmtId="0" fontId="8" fillId="5" borderId="1" xfId="4" applyFont="1" applyFill="1" applyBorder="1" applyAlignment="1" applyProtection="1">
      <alignment horizontal="center" vertical="center" wrapText="1"/>
      <protection locked="0"/>
    </xf>
    <xf numFmtId="0" fontId="8" fillId="5" borderId="19" xfId="4" applyFont="1" applyFill="1" applyBorder="1" applyAlignment="1" applyProtection="1">
      <alignment horizontal="center" vertical="center" wrapText="1"/>
      <protection locked="0"/>
    </xf>
    <xf numFmtId="0" fontId="3" fillId="6" borderId="29"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2" fillId="6" borderId="38" xfId="0" applyFont="1" applyFill="1" applyBorder="1" applyAlignment="1">
      <alignment horizontal="center"/>
    </xf>
    <xf numFmtId="0" fontId="19" fillId="5" borderId="16" xfId="4" applyFont="1" applyFill="1" applyBorder="1" applyAlignment="1" applyProtection="1">
      <alignment horizontal="center" vertical="center" wrapText="1"/>
      <protection locked="0"/>
    </xf>
    <xf numFmtId="0" fontId="19" fillId="5" borderId="15" xfId="4" applyFont="1" applyFill="1" applyBorder="1" applyAlignment="1" applyProtection="1">
      <alignment horizontal="center" vertical="center" wrapText="1"/>
      <protection locked="0"/>
    </xf>
    <xf numFmtId="0" fontId="19" fillId="5" borderId="3" xfId="4" applyFont="1" applyFill="1" applyBorder="1" applyAlignment="1" applyProtection="1">
      <alignment horizontal="center" vertical="center" wrapText="1"/>
      <protection locked="0"/>
    </xf>
    <xf numFmtId="0" fontId="19" fillId="5" borderId="21" xfId="4" applyFont="1" applyFill="1" applyBorder="1" applyAlignment="1" applyProtection="1">
      <alignment horizontal="center" vertical="center" wrapText="1"/>
      <protection locked="0"/>
    </xf>
    <xf numFmtId="0" fontId="9" fillId="15" borderId="2" xfId="5" applyFont="1" applyFill="1" applyBorder="1" applyAlignment="1" applyProtection="1">
      <alignment horizontal="left" vertical="center"/>
    </xf>
    <xf numFmtId="0" fontId="9" fillId="15" borderId="0" xfId="5" applyFont="1" applyFill="1" applyBorder="1" applyAlignment="1" applyProtection="1">
      <alignment horizontal="left" vertical="center"/>
    </xf>
    <xf numFmtId="0" fontId="21" fillId="15" borderId="0" xfId="4" applyFont="1" applyFill="1" applyAlignment="1">
      <alignment horizontal="center" vertical="center"/>
    </xf>
    <xf numFmtId="0" fontId="21" fillId="15" borderId="9" xfId="4" applyFont="1" applyFill="1" applyBorder="1" applyAlignment="1">
      <alignment horizontal="center" vertical="center"/>
    </xf>
    <xf numFmtId="0" fontId="21" fillId="15" borderId="11" xfId="4" applyFont="1" applyFill="1" applyBorder="1" applyAlignment="1">
      <alignment horizontal="center" vertical="center"/>
    </xf>
    <xf numFmtId="0" fontId="21" fillId="15" borderId="10" xfId="4" applyFont="1" applyFill="1" applyBorder="1" applyAlignment="1">
      <alignment horizontal="center" vertical="center"/>
    </xf>
    <xf numFmtId="0" fontId="18" fillId="15" borderId="29" xfId="4" applyFont="1" applyFill="1" applyBorder="1" applyAlignment="1">
      <alignment horizontal="center" vertical="center" wrapText="1"/>
    </xf>
    <xf numFmtId="0" fontId="18" fillId="15" borderId="26" xfId="4" applyFont="1" applyFill="1" applyBorder="1" applyAlignment="1">
      <alignment horizontal="center" vertical="center" wrapText="1"/>
    </xf>
    <xf numFmtId="0" fontId="18" fillId="15" borderId="24" xfId="4" applyFont="1" applyFill="1" applyBorder="1" applyAlignment="1">
      <alignment horizontal="center" vertical="center" wrapText="1"/>
    </xf>
    <xf numFmtId="0" fontId="21" fillId="5" borderId="22" xfId="4" applyFont="1" applyFill="1" applyBorder="1" applyAlignment="1">
      <alignment horizontal="center" vertical="center"/>
    </xf>
    <xf numFmtId="0" fontId="21" fillId="5" borderId="11" xfId="4" applyFont="1" applyFill="1" applyBorder="1" applyAlignment="1">
      <alignment horizontal="center" vertical="center"/>
    </xf>
    <xf numFmtId="0" fontId="21" fillId="5" borderId="10" xfId="4" applyFont="1" applyFill="1" applyBorder="1" applyAlignment="1">
      <alignment horizontal="center" vertical="center"/>
    </xf>
    <xf numFmtId="0" fontId="8" fillId="5" borderId="3" xfId="4" applyFont="1" applyFill="1" applyBorder="1" applyAlignment="1" applyProtection="1">
      <alignment horizontal="center" vertical="center"/>
      <protection locked="0"/>
    </xf>
    <xf numFmtId="0" fontId="8" fillId="5" borderId="21" xfId="4" applyFont="1" applyFill="1" applyBorder="1" applyAlignment="1" applyProtection="1">
      <alignment horizontal="center" vertical="center"/>
      <protection locked="0"/>
    </xf>
    <xf numFmtId="0" fontId="8" fillId="5" borderId="1" xfId="4" applyFont="1" applyFill="1" applyBorder="1" applyAlignment="1" applyProtection="1">
      <alignment horizontal="center" vertical="center"/>
      <protection locked="0"/>
    </xf>
    <xf numFmtId="0" fontId="21" fillId="15" borderId="0" xfId="4" applyFont="1" applyFill="1" applyAlignment="1">
      <alignment horizontal="justify" vertical="center"/>
    </xf>
    <xf numFmtId="0" fontId="21" fillId="15" borderId="11" xfId="4" applyFont="1" applyFill="1" applyBorder="1" applyAlignment="1">
      <alignment horizontal="justify" vertical="center"/>
    </xf>
    <xf numFmtId="0" fontId="16" fillId="0" borderId="61" xfId="0" applyFont="1" applyBorder="1" applyAlignment="1">
      <alignment horizontal="left" vertical="center" wrapText="1"/>
    </xf>
    <xf numFmtId="0" fontId="16" fillId="0" borderId="62" xfId="0" applyFont="1" applyBorder="1" applyAlignment="1">
      <alignment horizontal="left" vertical="center" wrapText="1"/>
    </xf>
    <xf numFmtId="0" fontId="16" fillId="0" borderId="63" xfId="0" applyFont="1" applyBorder="1" applyAlignment="1">
      <alignment horizontal="left" vertical="center" wrapText="1"/>
    </xf>
    <xf numFmtId="0" fontId="16" fillId="0" borderId="64" xfId="0" applyFont="1" applyBorder="1" applyAlignment="1">
      <alignment horizontal="left" vertical="center" wrapText="1"/>
    </xf>
    <xf numFmtId="0" fontId="16" fillId="0" borderId="0" xfId="0" applyFont="1" applyAlignment="1">
      <alignment horizontal="left" vertical="center" wrapText="1"/>
    </xf>
    <xf numFmtId="0" fontId="16" fillId="0" borderId="65" xfId="0" applyFont="1" applyBorder="1" applyAlignment="1">
      <alignment horizontal="left" vertical="center" wrapText="1"/>
    </xf>
    <xf numFmtId="0" fontId="16" fillId="0" borderId="66" xfId="0" applyFont="1" applyBorder="1" applyAlignment="1">
      <alignment horizontal="left" vertical="center" wrapText="1"/>
    </xf>
    <xf numFmtId="0" fontId="16" fillId="0" borderId="67" xfId="0" applyFont="1" applyBorder="1" applyAlignment="1">
      <alignment horizontal="left" vertical="center" wrapText="1"/>
    </xf>
    <xf numFmtId="0" fontId="16" fillId="0" borderId="68" xfId="0" applyFont="1" applyBorder="1" applyAlignment="1">
      <alignment horizontal="left" vertical="center" wrapText="1"/>
    </xf>
    <xf numFmtId="0" fontId="16" fillId="0" borderId="69" xfId="0" applyFont="1" applyBorder="1" applyAlignment="1">
      <alignment horizontal="center" vertical="center"/>
    </xf>
    <xf numFmtId="0" fontId="16" fillId="0" borderId="70" xfId="0" applyFont="1" applyBorder="1" applyAlignment="1">
      <alignment horizontal="center" vertical="center"/>
    </xf>
    <xf numFmtId="0" fontId="16" fillId="0" borderId="71" xfId="0" applyFont="1" applyBorder="1" applyAlignment="1">
      <alignment horizontal="center" vertical="center"/>
    </xf>
    <xf numFmtId="0" fontId="16" fillId="0" borderId="72" xfId="0" applyFont="1" applyBorder="1" applyAlignment="1">
      <alignment horizontal="center" vertical="center"/>
    </xf>
    <xf numFmtId="0" fontId="16" fillId="0" borderId="0" xfId="0" applyFont="1" applyAlignment="1">
      <alignment horizontal="center" vertical="center"/>
    </xf>
    <xf numFmtId="0" fontId="16" fillId="0" borderId="73" xfId="0" applyFont="1" applyBorder="1" applyAlignment="1">
      <alignment horizontal="center" vertical="center"/>
    </xf>
    <xf numFmtId="0" fontId="16" fillId="0" borderId="74" xfId="0" applyFont="1" applyBorder="1" applyAlignment="1">
      <alignment horizontal="center" vertical="center"/>
    </xf>
    <xf numFmtId="0" fontId="16" fillId="0" borderId="75" xfId="0" applyFont="1" applyBorder="1" applyAlignment="1">
      <alignment horizontal="center" vertical="center"/>
    </xf>
    <xf numFmtId="0" fontId="16" fillId="0" borderId="76" xfId="0" applyFont="1" applyBorder="1" applyAlignment="1">
      <alignment horizontal="center" vertical="center"/>
    </xf>
    <xf numFmtId="0" fontId="28" fillId="0" borderId="77" xfId="0" applyFont="1" applyBorder="1" applyAlignment="1">
      <alignment horizontal="center" vertical="center"/>
    </xf>
    <xf numFmtId="0" fontId="28" fillId="0" borderId="78" xfId="0" applyFont="1" applyBorder="1" applyAlignment="1">
      <alignment horizontal="center" vertical="center"/>
    </xf>
    <xf numFmtId="0" fontId="28" fillId="0" borderId="79" xfId="0" applyFont="1" applyBorder="1" applyAlignment="1">
      <alignment horizontal="center" vertical="center"/>
    </xf>
    <xf numFmtId="0" fontId="29" fillId="0" borderId="77" xfId="0" applyFont="1" applyBorder="1" applyAlignment="1">
      <alignment horizontal="center" vertical="center"/>
    </xf>
    <xf numFmtId="0" fontId="29" fillId="0" borderId="78" xfId="0" applyFont="1" applyBorder="1" applyAlignment="1">
      <alignment horizontal="center" vertical="center"/>
    </xf>
    <xf numFmtId="0" fontId="29" fillId="0" borderId="79" xfId="0" applyFont="1" applyBorder="1" applyAlignment="1">
      <alignment horizontal="center" vertical="center"/>
    </xf>
    <xf numFmtId="0" fontId="6" fillId="0" borderId="80" xfId="0" applyFont="1" applyBorder="1" applyAlignment="1">
      <alignment horizontal="center" vertical="center"/>
    </xf>
    <xf numFmtId="0" fontId="6" fillId="0" borderId="81" xfId="0" applyFont="1" applyBorder="1" applyAlignment="1">
      <alignment horizontal="center" vertical="center"/>
    </xf>
    <xf numFmtId="0" fontId="6" fillId="0" borderId="82" xfId="0" applyFont="1" applyBorder="1" applyAlignment="1">
      <alignment horizontal="center" vertical="center"/>
    </xf>
    <xf numFmtId="0" fontId="16" fillId="0" borderId="67" xfId="0" applyFont="1" applyBorder="1" applyAlignment="1">
      <alignment horizontal="center" vertical="center"/>
    </xf>
    <xf numFmtId="0" fontId="2" fillId="5" borderId="2" xfId="0" applyFont="1" applyFill="1" applyBorder="1" applyAlignment="1" applyProtection="1">
      <alignment vertical="center"/>
      <protection locked="0"/>
    </xf>
    <xf numFmtId="0" fontId="2" fillId="5" borderId="0" xfId="0" applyFont="1" applyFill="1" applyAlignment="1" applyProtection="1">
      <alignment vertical="center"/>
      <protection locked="0"/>
    </xf>
    <xf numFmtId="0" fontId="2" fillId="5" borderId="9" xfId="0" applyFont="1" applyFill="1" applyBorder="1" applyAlignment="1" applyProtection="1">
      <alignment vertical="center"/>
      <protection locked="0"/>
    </xf>
    <xf numFmtId="0" fontId="3" fillId="5" borderId="2" xfId="0" applyFont="1" applyFill="1" applyBorder="1" applyAlignment="1" applyProtection="1">
      <alignment vertical="center"/>
      <protection locked="0"/>
    </xf>
    <xf numFmtId="0" fontId="3" fillId="5" borderId="0" xfId="0" applyFont="1" applyFill="1" applyAlignment="1" applyProtection="1">
      <alignment vertical="center"/>
      <protection locked="0"/>
    </xf>
    <xf numFmtId="0" fontId="3" fillId="5" borderId="9" xfId="0" applyFont="1" applyFill="1" applyBorder="1" applyAlignment="1" applyProtection="1">
      <alignment vertical="center"/>
      <protection locked="0"/>
    </xf>
    <xf numFmtId="0" fontId="35" fillId="0" borderId="31" xfId="0" applyFont="1" applyBorder="1" applyAlignment="1" applyProtection="1">
      <alignment horizontal="center"/>
      <protection locked="0"/>
    </xf>
    <xf numFmtId="0" fontId="35" fillId="0" borderId="1" xfId="0" applyFont="1" applyBorder="1" applyAlignment="1" applyProtection="1">
      <alignment horizontal="center"/>
      <protection locked="0"/>
    </xf>
    <xf numFmtId="0" fontId="2" fillId="0" borderId="2"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2" xfId="0" applyFont="1" applyBorder="1" applyAlignment="1" applyProtection="1">
      <alignment horizontal="justify" vertical="center" wrapText="1"/>
      <protection locked="0"/>
    </xf>
    <xf numFmtId="0" fontId="2" fillId="0" borderId="0" xfId="0" applyFont="1" applyAlignment="1" applyProtection="1">
      <alignment horizontal="justify" vertical="center" wrapText="1"/>
      <protection locked="0"/>
    </xf>
    <xf numFmtId="0" fontId="2" fillId="0" borderId="9" xfId="0" applyFont="1" applyBorder="1" applyAlignment="1" applyProtection="1">
      <alignment horizontal="justify" vertical="center" wrapText="1"/>
      <protection locked="0"/>
    </xf>
    <xf numFmtId="0" fontId="2" fillId="5" borderId="8" xfId="0" applyFont="1" applyFill="1" applyBorder="1" applyAlignment="1" applyProtection="1">
      <alignment horizontal="center" vertical="center" wrapText="1"/>
      <protection locked="0"/>
    </xf>
    <xf numFmtId="0" fontId="2" fillId="5" borderId="35" xfId="0" applyFont="1" applyFill="1" applyBorder="1" applyAlignment="1" applyProtection="1">
      <alignment horizontal="center" vertical="center" wrapText="1"/>
      <protection locked="0"/>
    </xf>
    <xf numFmtId="0" fontId="2" fillId="5" borderId="27" xfId="0" applyFont="1" applyFill="1" applyBorder="1" applyAlignment="1" applyProtection="1">
      <alignment horizontal="center" vertical="center" wrapText="1"/>
      <protection locked="0"/>
    </xf>
    <xf numFmtId="0" fontId="2" fillId="0" borderId="35" xfId="0" applyFont="1" applyBorder="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0" fontId="2" fillId="5" borderId="14" xfId="0" applyFont="1" applyFill="1" applyBorder="1" applyAlignment="1" applyProtection="1">
      <alignment horizontal="justify" vertical="center" wrapText="1"/>
      <protection locked="0"/>
    </xf>
    <xf numFmtId="0" fontId="2" fillId="5" borderId="3" xfId="0" applyFont="1" applyFill="1" applyBorder="1" applyAlignment="1" applyProtection="1">
      <alignment horizontal="justify" vertical="center" wrapText="1"/>
      <protection locked="0"/>
    </xf>
    <xf numFmtId="0" fontId="2" fillId="5" borderId="4" xfId="0" applyFont="1" applyFill="1" applyBorder="1" applyAlignment="1" applyProtection="1">
      <alignment horizontal="justify" vertical="center" wrapText="1"/>
      <protection locked="0"/>
    </xf>
    <xf numFmtId="0" fontId="50" fillId="0" borderId="14" xfId="0" applyFont="1" applyBorder="1" applyAlignment="1" applyProtection="1">
      <alignment horizontal="justify" vertical="center" wrapText="1"/>
      <protection locked="0"/>
    </xf>
    <xf numFmtId="0" fontId="50" fillId="0" borderId="3" xfId="0" applyFont="1" applyBorder="1" applyAlignment="1" applyProtection="1">
      <alignment horizontal="justify" vertical="center" wrapText="1"/>
      <protection locked="0"/>
    </xf>
    <xf numFmtId="0" fontId="50" fillId="0" borderId="4" xfId="0" applyFont="1" applyBorder="1" applyAlignment="1" applyProtection="1">
      <alignment horizontal="justify" vertical="center" wrapText="1"/>
      <protection locked="0"/>
    </xf>
    <xf numFmtId="0" fontId="2" fillId="0" borderId="14" xfId="0" applyFont="1" applyBorder="1" applyAlignment="1" applyProtection="1">
      <alignment horizontal="justify" vertical="center" wrapText="1"/>
      <protection locked="0"/>
    </xf>
    <xf numFmtId="0" fontId="2" fillId="0" borderId="3" xfId="0" applyFont="1" applyBorder="1" applyAlignment="1" applyProtection="1">
      <alignment horizontal="justify" vertical="center" wrapText="1"/>
      <protection locked="0"/>
    </xf>
    <xf numFmtId="0" fontId="2" fillId="0" borderId="4" xfId="0" applyFont="1" applyBorder="1" applyAlignment="1" applyProtection="1">
      <alignment horizontal="justify" vertical="center" wrapText="1"/>
      <protection locked="0"/>
    </xf>
    <xf numFmtId="0" fontId="34" fillId="5" borderId="18" xfId="0" applyFont="1" applyFill="1" applyBorder="1" applyAlignment="1" applyProtection="1">
      <alignment horizontal="justify" vertical="center" wrapText="1"/>
      <protection locked="0"/>
    </xf>
    <xf numFmtId="0" fontId="76" fillId="0" borderId="18" xfId="0" applyFont="1" applyBorder="1" applyAlignment="1" applyProtection="1">
      <alignment horizontal="justify" vertical="center" wrapText="1"/>
      <protection locked="0"/>
    </xf>
    <xf numFmtId="0" fontId="34" fillId="0" borderId="18" xfId="0" applyFont="1" applyBorder="1" applyAlignment="1" applyProtection="1">
      <alignment horizontal="justify" vertical="center" wrapText="1"/>
      <protection locked="0"/>
    </xf>
    <xf numFmtId="0" fontId="3" fillId="5" borderId="3" xfId="0" applyFont="1" applyFill="1" applyBorder="1" applyAlignment="1" applyProtection="1">
      <alignment horizontal="center" vertical="center"/>
      <protection locked="0"/>
    </xf>
    <xf numFmtId="0" fontId="2" fillId="5" borderId="2" xfId="0" applyFont="1" applyFill="1" applyBorder="1" applyAlignment="1" applyProtection="1">
      <alignment horizontal="justify" vertical="center" wrapText="1"/>
      <protection locked="0"/>
    </xf>
    <xf numFmtId="0" fontId="2" fillId="5" borderId="9" xfId="0" applyFont="1" applyFill="1" applyBorder="1" applyAlignment="1" applyProtection="1">
      <alignment horizontal="justify" vertical="center" wrapText="1"/>
      <protection locked="0"/>
    </xf>
    <xf numFmtId="0" fontId="3" fillId="5" borderId="33" xfId="0" applyFont="1" applyFill="1" applyBorder="1" applyAlignment="1" applyProtection="1">
      <alignment horizontal="justify" vertical="center" wrapText="1"/>
      <protection locked="0"/>
    </xf>
    <xf numFmtId="0" fontId="3" fillId="5" borderId="13" xfId="0" applyFont="1" applyFill="1" applyBorder="1" applyAlignment="1" applyProtection="1">
      <alignment horizontal="justify" vertical="center" wrapText="1"/>
      <protection locked="0"/>
    </xf>
    <xf numFmtId="0" fontId="3" fillId="5" borderId="28" xfId="0" applyFont="1" applyFill="1" applyBorder="1" applyAlignment="1" applyProtection="1">
      <alignment horizontal="justify" vertical="center" wrapText="1"/>
      <protection locked="0"/>
    </xf>
    <xf numFmtId="0" fontId="50" fillId="0" borderId="2" xfId="0" applyFont="1" applyBorder="1" applyAlignment="1" applyProtection="1">
      <alignment horizontal="justify" vertical="center" wrapText="1"/>
      <protection locked="0"/>
    </xf>
    <xf numFmtId="0" fontId="50" fillId="0" borderId="0" xfId="0" applyFont="1" applyAlignment="1" applyProtection="1">
      <alignment horizontal="justify" vertical="center" wrapText="1"/>
      <protection locked="0"/>
    </xf>
    <xf numFmtId="0" fontId="50" fillId="0" borderId="9" xfId="0" applyFont="1" applyBorder="1" applyAlignment="1" applyProtection="1">
      <alignment horizontal="justify" vertical="center" wrapText="1"/>
      <protection locked="0"/>
    </xf>
    <xf numFmtId="0" fontId="2" fillId="5" borderId="34" xfId="0" applyFont="1" applyFill="1" applyBorder="1" applyAlignment="1" applyProtection="1">
      <alignment horizontal="justify" vertical="center" wrapText="1"/>
      <protection locked="0"/>
    </xf>
    <xf numFmtId="0" fontId="2" fillId="5" borderId="13" xfId="0" applyFont="1" applyFill="1" applyBorder="1" applyAlignment="1" applyProtection="1">
      <alignment horizontal="justify" vertical="center" wrapText="1"/>
      <protection locked="0"/>
    </xf>
    <xf numFmtId="0" fontId="2" fillId="5" borderId="41" xfId="0" applyFont="1" applyFill="1" applyBorder="1" applyAlignment="1" applyProtection="1">
      <alignment horizontal="justify" vertical="center" wrapText="1"/>
      <protection locked="0"/>
    </xf>
    <xf numFmtId="0" fontId="2" fillId="5" borderId="8" xfId="0" applyFont="1" applyFill="1" applyBorder="1" applyAlignment="1" applyProtection="1">
      <alignment horizontal="left" vertical="center" wrapText="1"/>
      <protection locked="0"/>
    </xf>
    <xf numFmtId="0" fontId="2" fillId="5" borderId="1" xfId="0" applyFont="1" applyFill="1" applyBorder="1" applyAlignment="1" applyProtection="1">
      <alignment horizontal="left" vertical="center" wrapText="1"/>
      <protection locked="0"/>
    </xf>
    <xf numFmtId="0" fontId="2" fillId="5" borderId="7" xfId="0" applyFont="1" applyFill="1" applyBorder="1" applyAlignment="1" applyProtection="1">
      <alignment horizontal="left" vertical="center" wrapText="1"/>
      <protection locked="0"/>
    </xf>
    <xf numFmtId="0" fontId="3" fillId="6" borderId="36" xfId="2" applyFont="1" applyFill="1" applyBorder="1" applyAlignment="1" applyProtection="1">
      <alignment horizontal="center" vertical="center" wrapText="1"/>
      <protection locked="0"/>
    </xf>
    <xf numFmtId="0" fontId="3" fillId="6" borderId="37" xfId="2" applyFont="1" applyFill="1" applyBorder="1" applyAlignment="1" applyProtection="1">
      <alignment horizontal="center" vertical="center" wrapText="1"/>
      <protection locked="0"/>
    </xf>
    <xf numFmtId="0" fontId="3" fillId="6" borderId="38" xfId="2" applyFont="1" applyFill="1" applyBorder="1" applyAlignment="1" applyProtection="1">
      <alignment horizontal="center" vertical="center" wrapText="1"/>
      <protection locked="0"/>
    </xf>
    <xf numFmtId="0" fontId="3" fillId="6" borderId="89" xfId="2" applyFont="1" applyFill="1" applyBorder="1" applyAlignment="1" applyProtection="1">
      <alignment horizontal="center" vertical="center" wrapText="1"/>
      <protection locked="0"/>
    </xf>
    <xf numFmtId="0" fontId="3" fillId="6" borderId="16" xfId="2" applyFont="1" applyFill="1" applyBorder="1" applyAlignment="1" applyProtection="1">
      <alignment horizontal="center" vertical="center" wrapText="1"/>
      <protection locked="0"/>
    </xf>
    <xf numFmtId="0" fontId="3" fillId="6" borderId="90" xfId="2" applyFont="1" applyFill="1" applyBorder="1" applyAlignment="1" applyProtection="1">
      <alignment horizontal="center" vertical="center" wrapText="1"/>
      <protection locked="0"/>
    </xf>
    <xf numFmtId="0" fontId="3" fillId="6" borderId="91" xfId="2" applyFont="1" applyFill="1" applyBorder="1" applyAlignment="1" applyProtection="1">
      <alignment horizontal="center" vertical="center" wrapText="1"/>
      <protection locked="0"/>
    </xf>
    <xf numFmtId="0" fontId="3" fillId="6" borderId="15" xfId="2" applyFont="1" applyFill="1" applyBorder="1" applyAlignment="1" applyProtection="1">
      <alignment horizontal="center" vertical="center" wrapText="1"/>
      <protection locked="0"/>
    </xf>
    <xf numFmtId="0" fontId="3" fillId="5" borderId="18" xfId="2" applyFont="1" applyFill="1" applyBorder="1" applyAlignment="1" applyProtection="1">
      <alignment horizontal="center" vertical="center" wrapText="1"/>
      <protection locked="0"/>
    </xf>
    <xf numFmtId="0" fontId="3" fillId="2" borderId="17" xfId="2" applyFont="1" applyFill="1" applyBorder="1" applyAlignment="1" applyProtection="1">
      <alignment horizontal="center" vertical="center" wrapText="1"/>
      <protection locked="0"/>
    </xf>
    <xf numFmtId="0" fontId="3" fillId="5" borderId="3" xfId="2" applyFont="1" applyFill="1" applyBorder="1" applyAlignment="1" applyProtection="1">
      <alignment horizontal="center" vertical="center" wrapText="1"/>
      <protection locked="0"/>
    </xf>
    <xf numFmtId="0" fontId="3" fillId="5" borderId="4" xfId="2" applyFont="1" applyFill="1" applyBorder="1" applyAlignment="1" applyProtection="1">
      <alignment horizontal="center" vertical="center" wrapText="1"/>
      <protection locked="0"/>
    </xf>
    <xf numFmtId="0" fontId="1" fillId="2" borderId="83" xfId="2" applyFont="1" applyFill="1" applyBorder="1" applyAlignment="1" applyProtection="1">
      <alignment horizontal="center" vertical="center" wrapText="1"/>
      <protection locked="0"/>
    </xf>
    <xf numFmtId="0" fontId="1" fillId="2" borderId="84" xfId="2" applyFont="1" applyFill="1" applyBorder="1" applyAlignment="1" applyProtection="1">
      <alignment horizontal="center" vertical="center" wrapText="1"/>
      <protection locked="0"/>
    </xf>
    <xf numFmtId="0" fontId="1" fillId="2" borderId="85" xfId="2" applyFont="1" applyFill="1" applyBorder="1" applyAlignment="1" applyProtection="1">
      <alignment horizontal="center" vertical="center" wrapText="1"/>
      <protection locked="0"/>
    </xf>
    <xf numFmtId="0" fontId="1" fillId="2" borderId="86" xfId="2" applyFont="1" applyFill="1" applyBorder="1" applyAlignment="1" applyProtection="1">
      <alignment horizontal="center" vertical="center" wrapText="1"/>
      <protection locked="0"/>
    </xf>
    <xf numFmtId="0" fontId="1" fillId="2" borderId="87" xfId="2" applyFont="1" applyFill="1" applyBorder="1" applyAlignment="1" applyProtection="1">
      <alignment horizontal="center" vertical="center" wrapText="1"/>
      <protection locked="0"/>
    </xf>
    <xf numFmtId="0" fontId="1" fillId="2" borderId="88" xfId="2" applyFont="1" applyFill="1" applyBorder="1" applyAlignment="1" applyProtection="1">
      <alignment horizontal="center" vertical="center" wrapText="1"/>
      <protection locked="0"/>
    </xf>
    <xf numFmtId="0" fontId="19" fillId="5" borderId="52" xfId="2" applyFont="1" applyFill="1" applyBorder="1" applyAlignment="1" applyProtection="1">
      <alignment horizontal="center" vertical="center" wrapText="1"/>
      <protection locked="0"/>
    </xf>
    <xf numFmtId="0" fontId="19" fillId="0" borderId="52" xfId="2" applyFont="1" applyBorder="1" applyAlignment="1" applyProtection="1">
      <alignment horizontal="center" vertical="center"/>
      <protection locked="0"/>
    </xf>
    <xf numFmtId="0" fontId="18" fillId="2" borderId="52" xfId="2" applyFont="1" applyFill="1" applyBorder="1" applyAlignment="1" applyProtection="1">
      <alignment horizontal="center" vertical="center" wrapText="1"/>
      <protection locked="0"/>
    </xf>
    <xf numFmtId="0" fontId="22" fillId="5" borderId="53" xfId="2" applyFont="1" applyFill="1" applyBorder="1" applyAlignment="1" applyProtection="1">
      <alignment horizontal="center" vertical="center" wrapText="1"/>
      <protection locked="0"/>
    </xf>
    <xf numFmtId="0" fontId="22" fillId="0" borderId="53" xfId="2" applyFont="1" applyBorder="1" applyAlignment="1" applyProtection="1">
      <alignment horizontal="center" vertical="center"/>
      <protection locked="0"/>
    </xf>
    <xf numFmtId="0" fontId="22" fillId="0" borderId="53" xfId="2" applyFont="1" applyBorder="1" applyAlignment="1" applyProtection="1">
      <alignment horizontal="center" vertical="center" wrapText="1"/>
      <protection locked="0"/>
    </xf>
    <xf numFmtId="0" fontId="1" fillId="5" borderId="32" xfId="2" applyFont="1" applyFill="1" applyBorder="1" applyAlignment="1" applyProtection="1">
      <alignment horizontal="center" vertical="center" wrapText="1"/>
      <protection locked="0"/>
    </xf>
    <xf numFmtId="0" fontId="1" fillId="5" borderId="3" xfId="2" applyFont="1" applyFill="1" applyBorder="1" applyAlignment="1" applyProtection="1">
      <alignment horizontal="center" vertical="center" wrapText="1"/>
      <protection locked="0"/>
    </xf>
    <xf numFmtId="0" fontId="1" fillId="5" borderId="21" xfId="2" applyFont="1" applyFill="1" applyBorder="1" applyAlignment="1" applyProtection="1">
      <alignment horizontal="center" vertical="center" wrapText="1"/>
      <protection locked="0"/>
    </xf>
    <xf numFmtId="0" fontId="18" fillId="6" borderId="36" xfId="2" applyFont="1" applyFill="1" applyBorder="1" applyAlignment="1" applyProtection="1">
      <alignment horizontal="center" vertical="center" wrapText="1"/>
      <protection locked="0"/>
    </xf>
    <xf numFmtId="0" fontId="18" fillId="6" borderId="37" xfId="2" applyFont="1" applyFill="1" applyBorder="1" applyAlignment="1" applyProtection="1">
      <alignment horizontal="center" vertical="center" wrapText="1"/>
      <protection locked="0"/>
    </xf>
    <xf numFmtId="0" fontId="18" fillId="6" borderId="38" xfId="2" applyFont="1" applyFill="1" applyBorder="1" applyAlignment="1" applyProtection="1">
      <alignment horizontal="center" vertical="center" wrapText="1"/>
      <protection locked="0"/>
    </xf>
    <xf numFmtId="0" fontId="1" fillId="12" borderId="91" xfId="2" applyFont="1" applyFill="1" applyBorder="1" applyAlignment="1" applyProtection="1">
      <alignment horizontal="center" vertical="center" wrapText="1"/>
      <protection locked="0"/>
    </xf>
    <xf numFmtId="0" fontId="1" fillId="12" borderId="16" xfId="2" applyFont="1" applyFill="1" applyBorder="1" applyAlignment="1" applyProtection="1">
      <alignment horizontal="center" vertical="center" wrapText="1"/>
      <protection locked="0"/>
    </xf>
    <xf numFmtId="0" fontId="1" fillId="12" borderId="90" xfId="2" applyFont="1" applyFill="1" applyBorder="1" applyAlignment="1" applyProtection="1">
      <alignment horizontal="center" vertical="center" wrapText="1"/>
      <protection locked="0"/>
    </xf>
    <xf numFmtId="0" fontId="3" fillId="6" borderId="39" xfId="2" applyFont="1" applyFill="1" applyBorder="1" applyAlignment="1" applyProtection="1">
      <alignment horizontal="center" vertical="center" wrapText="1"/>
      <protection locked="0"/>
    </xf>
    <xf numFmtId="0" fontId="3" fillId="6" borderId="18" xfId="2" applyFont="1" applyFill="1" applyBorder="1" applyAlignment="1" applyProtection="1">
      <alignment horizontal="center" vertical="center" wrapText="1"/>
      <protection locked="0"/>
    </xf>
    <xf numFmtId="0" fontId="2" fillId="12" borderId="91" xfId="2" applyFill="1" applyBorder="1" applyAlignment="1" applyProtection="1">
      <alignment horizontal="center" vertical="center" wrapText="1"/>
      <protection locked="0"/>
    </xf>
    <xf numFmtId="0" fontId="2" fillId="12" borderId="16" xfId="2" applyFill="1" applyBorder="1" applyAlignment="1" applyProtection="1">
      <alignment horizontal="center" vertical="center" wrapText="1"/>
      <protection locked="0"/>
    </xf>
    <xf numFmtId="0" fontId="2" fillId="12" borderId="90" xfId="2" applyFill="1" applyBorder="1" applyAlignment="1" applyProtection="1">
      <alignment horizontal="center" vertical="center" wrapText="1"/>
      <protection locked="0"/>
    </xf>
    <xf numFmtId="0" fontId="3" fillId="6" borderId="32" xfId="2" applyFont="1" applyFill="1" applyBorder="1" applyAlignment="1" applyProtection="1">
      <alignment horizontal="center" vertical="center" wrapText="1"/>
      <protection locked="0"/>
    </xf>
    <xf numFmtId="0" fontId="3" fillId="6" borderId="3" xfId="2" applyFont="1" applyFill="1" applyBorder="1" applyAlignment="1" applyProtection="1">
      <alignment horizontal="center" vertical="center" wrapText="1"/>
      <protection locked="0"/>
    </xf>
    <xf numFmtId="0" fontId="3" fillId="6" borderId="4" xfId="2" applyFont="1" applyFill="1" applyBorder="1" applyAlignment="1" applyProtection="1">
      <alignment horizontal="center" vertical="center" wrapText="1"/>
      <protection locked="0"/>
    </xf>
    <xf numFmtId="0" fontId="3" fillId="6" borderId="14" xfId="2" applyFont="1" applyFill="1" applyBorder="1" applyAlignment="1" applyProtection="1">
      <alignment horizontal="center" vertical="center" wrapText="1"/>
      <protection locked="0"/>
    </xf>
    <xf numFmtId="0" fontId="3" fillId="6" borderId="21" xfId="2" applyFont="1" applyFill="1" applyBorder="1" applyAlignment="1" applyProtection="1">
      <alignment horizontal="center" vertical="center" wrapText="1"/>
      <protection locked="0"/>
    </xf>
    <xf numFmtId="0" fontId="3" fillId="2" borderId="21" xfId="2" applyFont="1" applyFill="1" applyBorder="1" applyAlignment="1" applyProtection="1">
      <alignment horizontal="center" vertical="center" wrapText="1"/>
      <protection locked="0"/>
    </xf>
    <xf numFmtId="0" fontId="3" fillId="5" borderId="2" xfId="2" applyFont="1" applyFill="1" applyBorder="1" applyAlignment="1" applyProtection="1">
      <alignment horizontal="left" vertical="center" wrapText="1"/>
      <protection locked="0"/>
    </xf>
    <xf numFmtId="0" fontId="3" fillId="5" borderId="0" xfId="2" applyFont="1" applyFill="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3" fillId="2" borderId="31" xfId="2" applyFont="1" applyFill="1" applyBorder="1" applyAlignment="1" applyProtection="1">
      <alignment horizontal="left" vertical="center" wrapText="1"/>
      <protection locked="0"/>
    </xf>
    <xf numFmtId="0" fontId="3" fillId="2" borderId="1" xfId="2" applyFont="1" applyFill="1" applyBorder="1" applyAlignment="1" applyProtection="1">
      <alignment horizontal="left" vertical="center" wrapText="1"/>
      <protection locked="0"/>
    </xf>
    <xf numFmtId="0" fontId="3" fillId="2" borderId="7" xfId="2" applyFont="1" applyFill="1" applyBorder="1" applyAlignment="1" applyProtection="1">
      <alignment horizontal="left" vertical="center" wrapText="1"/>
      <protection locked="0"/>
    </xf>
    <xf numFmtId="0" fontId="3" fillId="5" borderId="27" xfId="2" applyFont="1" applyFill="1" applyBorder="1" applyAlignment="1" applyProtection="1">
      <alignment horizontal="center" vertical="center" wrapText="1"/>
      <protection locked="0"/>
    </xf>
    <xf numFmtId="0" fontId="3" fillId="5" borderId="25" xfId="2" applyFont="1" applyFill="1" applyBorder="1" applyAlignment="1" applyProtection="1">
      <alignment horizontal="center" vertical="center" wrapText="1"/>
      <protection locked="0"/>
    </xf>
    <xf numFmtId="0" fontId="3" fillId="6" borderId="6" xfId="2" applyFont="1" applyFill="1" applyBorder="1" applyAlignment="1" applyProtection="1">
      <alignment horizontal="center" vertical="center" wrapText="1"/>
      <protection locked="0"/>
    </xf>
    <xf numFmtId="0" fontId="3" fillId="6" borderId="0" xfId="2" applyFont="1" applyFill="1" applyAlignment="1" applyProtection="1">
      <alignment horizontal="center" vertical="center" wrapText="1"/>
      <protection locked="0"/>
    </xf>
    <xf numFmtId="0" fontId="3" fillId="6" borderId="5" xfId="2" applyFont="1" applyFill="1" applyBorder="1" applyAlignment="1" applyProtection="1">
      <alignment horizontal="center" vertical="center" wrapText="1"/>
      <protection locked="0"/>
    </xf>
    <xf numFmtId="0" fontId="3" fillId="5" borderId="6" xfId="2" applyFont="1" applyFill="1" applyBorder="1" applyAlignment="1" applyProtection="1">
      <alignment horizontal="left" vertical="center" wrapText="1"/>
      <protection locked="0"/>
    </xf>
    <xf numFmtId="0" fontId="46" fillId="5" borderId="0" xfId="2" applyFont="1" applyFill="1" applyAlignment="1" applyProtection="1">
      <alignment horizontal="left" vertical="center" wrapText="1"/>
      <protection locked="0"/>
    </xf>
    <xf numFmtId="0" fontId="2" fillId="2" borderId="107" xfId="2" applyFill="1" applyBorder="1" applyAlignment="1" applyProtection="1">
      <alignment horizontal="center" vertical="center" wrapText="1"/>
      <protection locked="0"/>
    </xf>
    <xf numFmtId="0" fontId="2" fillId="2" borderId="123" xfId="2" applyFill="1" applyBorder="1" applyAlignment="1" applyProtection="1">
      <alignment horizontal="center" vertical="center" wrapText="1"/>
      <protection locked="0"/>
    </xf>
    <xf numFmtId="0" fontId="2" fillId="2" borderId="124" xfId="2" applyFill="1" applyBorder="1" applyAlignment="1" applyProtection="1">
      <alignment horizontal="center" vertical="center" wrapText="1"/>
      <protection locked="0"/>
    </xf>
    <xf numFmtId="0" fontId="3" fillId="5" borderId="33" xfId="2" applyFont="1" applyFill="1" applyBorder="1" applyAlignment="1" applyProtection="1">
      <alignment horizontal="left" vertical="center" wrapText="1"/>
      <protection locked="0"/>
    </xf>
    <xf numFmtId="0" fontId="3" fillId="5" borderId="13" xfId="2" applyFont="1" applyFill="1" applyBorder="1" applyAlignment="1" applyProtection="1">
      <alignment horizontal="left" vertical="center" wrapText="1"/>
      <protection locked="0"/>
    </xf>
    <xf numFmtId="0" fontId="3" fillId="2" borderId="41" xfId="2" applyFont="1" applyFill="1" applyBorder="1" applyAlignment="1" applyProtection="1">
      <alignment horizontal="left" vertical="center" wrapText="1"/>
      <protection locked="0"/>
    </xf>
    <xf numFmtId="0" fontId="3" fillId="5" borderId="34" xfId="2" applyFont="1" applyFill="1" applyBorder="1" applyAlignment="1" applyProtection="1">
      <alignment horizontal="center" vertical="center" wrapText="1"/>
      <protection locked="0"/>
    </xf>
    <xf numFmtId="0" fontId="3" fillId="5" borderId="13" xfId="2" applyFont="1" applyFill="1" applyBorder="1" applyAlignment="1" applyProtection="1">
      <alignment horizontal="center" vertical="center" wrapText="1"/>
      <protection locked="0"/>
    </xf>
    <xf numFmtId="0" fontId="3" fillId="5" borderId="28" xfId="2" applyFont="1" applyFill="1" applyBorder="1" applyAlignment="1" applyProtection="1">
      <alignment horizontal="center" vertical="center" wrapText="1"/>
      <protection locked="0"/>
    </xf>
    <xf numFmtId="0" fontId="3" fillId="2" borderId="8" xfId="2" applyFont="1" applyFill="1" applyBorder="1" applyAlignment="1" applyProtection="1">
      <alignment horizontal="center" vertical="center" wrapText="1"/>
      <protection locked="0"/>
    </xf>
    <xf numFmtId="0" fontId="3" fillId="5" borderId="1" xfId="2" applyFont="1" applyFill="1" applyBorder="1" applyAlignment="1" applyProtection="1">
      <alignment horizontal="center" vertical="center" wrapText="1"/>
      <protection locked="0"/>
    </xf>
    <xf numFmtId="0" fontId="3" fillId="5" borderId="19" xfId="2" applyFont="1" applyFill="1" applyBorder="1" applyAlignment="1" applyProtection="1">
      <alignment horizontal="center" vertical="center" wrapText="1"/>
      <protection locked="0"/>
    </xf>
    <xf numFmtId="0" fontId="3" fillId="6" borderId="39" xfId="2" applyFont="1" applyFill="1" applyBorder="1" applyAlignment="1" applyProtection="1">
      <alignment horizontal="left" vertical="center" wrapText="1"/>
      <protection locked="0"/>
    </xf>
    <xf numFmtId="0" fontId="3" fillId="6" borderId="18" xfId="2" applyFont="1" applyFill="1" applyBorder="1" applyAlignment="1" applyProtection="1">
      <alignment horizontal="left" vertical="center" wrapText="1"/>
      <protection locked="0"/>
    </xf>
    <xf numFmtId="0" fontId="3" fillId="2" borderId="2" xfId="2" applyFont="1" applyFill="1" applyBorder="1" applyAlignment="1" applyProtection="1">
      <alignment horizontal="center" vertical="center" wrapText="1"/>
      <protection locked="0"/>
    </xf>
    <xf numFmtId="0" fontId="3" fillId="5" borderId="0" xfId="2" applyFont="1" applyFill="1" applyAlignment="1" applyProtection="1">
      <alignment horizontal="center" vertical="center" wrapText="1"/>
      <protection locked="0"/>
    </xf>
    <xf numFmtId="0" fontId="3" fillId="2" borderId="5" xfId="2" applyFont="1" applyFill="1" applyBorder="1" applyAlignment="1" applyProtection="1">
      <alignment horizontal="center" vertical="center" wrapText="1"/>
      <protection locked="0"/>
    </xf>
    <xf numFmtId="0" fontId="3" fillId="5" borderId="31" xfId="2" applyFont="1" applyFill="1" applyBorder="1" applyAlignment="1" applyProtection="1">
      <alignment horizontal="center" vertical="center" wrapText="1"/>
      <protection locked="0"/>
    </xf>
    <xf numFmtId="0" fontId="3" fillId="2" borderId="7" xfId="2" applyFont="1" applyFill="1" applyBorder="1" applyAlignment="1" applyProtection="1">
      <alignment horizontal="center" vertical="center" wrapText="1"/>
      <protection locked="0"/>
    </xf>
    <xf numFmtId="0" fontId="3" fillId="6" borderId="17" xfId="2" applyFont="1" applyFill="1" applyBorder="1" applyAlignment="1" applyProtection="1">
      <alignment horizontal="left" vertical="center" wrapText="1"/>
      <protection locked="0"/>
    </xf>
    <xf numFmtId="0" fontId="3" fillId="5" borderId="9" xfId="2" applyFont="1" applyFill="1" applyBorder="1" applyAlignment="1" applyProtection="1">
      <alignment horizontal="center" vertical="center" wrapText="1"/>
      <protection locked="0"/>
    </xf>
    <xf numFmtId="0" fontId="3" fillId="6" borderId="33" xfId="2" applyFont="1" applyFill="1" applyBorder="1" applyAlignment="1" applyProtection="1">
      <alignment horizontal="left" vertical="center" wrapText="1"/>
      <protection locked="0"/>
    </xf>
    <xf numFmtId="0" fontId="3" fillId="6" borderId="13" xfId="2" applyFont="1" applyFill="1" applyBorder="1" applyAlignment="1" applyProtection="1">
      <alignment horizontal="left" vertical="center" wrapText="1"/>
      <protection locked="0"/>
    </xf>
    <xf numFmtId="0" fontId="3" fillId="6" borderId="28" xfId="2" applyFont="1" applyFill="1" applyBorder="1" applyAlignment="1" applyProtection="1">
      <alignment horizontal="left" vertical="center" wrapText="1"/>
      <protection locked="0"/>
    </xf>
    <xf numFmtId="0" fontId="51" fillId="6" borderId="39" xfId="2" applyFont="1" applyFill="1" applyBorder="1" applyAlignment="1" applyProtection="1">
      <alignment horizontal="left" vertical="center" wrapText="1"/>
      <protection locked="0"/>
    </xf>
    <xf numFmtId="0" fontId="51" fillId="6" borderId="18" xfId="2" applyFont="1" applyFill="1" applyBorder="1" applyAlignment="1" applyProtection="1">
      <alignment horizontal="left" vertical="center" wrapText="1"/>
      <protection locked="0"/>
    </xf>
    <xf numFmtId="0" fontId="51" fillId="6" borderId="17" xfId="2" applyFont="1" applyFill="1" applyBorder="1" applyAlignment="1" applyProtection="1">
      <alignment horizontal="left" vertical="center" wrapText="1"/>
      <protection locked="0"/>
    </xf>
    <xf numFmtId="0" fontId="36" fillId="6" borderId="18" xfId="2" applyFont="1" applyFill="1" applyBorder="1" applyAlignment="1" applyProtection="1">
      <alignment horizontal="center" vertical="center" wrapText="1"/>
      <protection locked="0"/>
    </xf>
    <xf numFmtId="0" fontId="38" fillId="6" borderId="3" xfId="2" applyFont="1" applyFill="1" applyBorder="1" applyAlignment="1" applyProtection="1">
      <alignment horizontal="center" vertical="center" wrapText="1"/>
      <protection locked="0"/>
    </xf>
    <xf numFmtId="0" fontId="38" fillId="6" borderId="4" xfId="2" applyFont="1" applyFill="1" applyBorder="1" applyAlignment="1" applyProtection="1">
      <alignment horizontal="center" vertical="center" wrapText="1"/>
      <protection locked="0"/>
    </xf>
    <xf numFmtId="0" fontId="3" fillId="5" borderId="14" xfId="2" applyFont="1" applyFill="1" applyBorder="1" applyAlignment="1" applyProtection="1">
      <alignment horizontal="center" vertical="center" wrapText="1"/>
      <protection locked="0"/>
    </xf>
    <xf numFmtId="0" fontId="3" fillId="5" borderId="21" xfId="2" applyFont="1" applyFill="1" applyBorder="1" applyAlignment="1" applyProtection="1">
      <alignment horizontal="center" vertical="center" wrapText="1"/>
      <protection locked="0"/>
    </xf>
    <xf numFmtId="0" fontId="38" fillId="6" borderId="14" xfId="2" applyFont="1" applyFill="1" applyBorder="1" applyAlignment="1" applyProtection="1">
      <alignment horizontal="left" vertical="center" wrapText="1"/>
      <protection locked="0"/>
    </xf>
    <xf numFmtId="0" fontId="38" fillId="6" borderId="21" xfId="2" applyFont="1" applyFill="1" applyBorder="1" applyAlignment="1" applyProtection="1">
      <alignment horizontal="left" vertical="center" wrapText="1"/>
      <protection locked="0"/>
    </xf>
    <xf numFmtId="0" fontId="3" fillId="5" borderId="33" xfId="2" applyFont="1" applyFill="1" applyBorder="1" applyAlignment="1" applyProtection="1">
      <alignment horizontal="center" vertical="center" wrapText="1"/>
      <protection locked="0"/>
    </xf>
    <xf numFmtId="0" fontId="2" fillId="2" borderId="18" xfId="2" applyFill="1" applyBorder="1" applyAlignment="1" applyProtection="1">
      <alignment horizontal="center" vertical="center" wrapText="1"/>
      <protection locked="0"/>
    </xf>
    <xf numFmtId="0" fontId="3" fillId="6" borderId="89" xfId="2" applyFont="1" applyFill="1" applyBorder="1" applyAlignment="1" applyProtection="1">
      <alignment horizontal="center" vertical="top"/>
      <protection locked="0"/>
    </xf>
    <xf numFmtId="0" fontId="3" fillId="6" borderId="16" xfId="2" applyFont="1" applyFill="1" applyBorder="1" applyAlignment="1" applyProtection="1">
      <alignment horizontal="center" vertical="top"/>
      <protection locked="0"/>
    </xf>
    <xf numFmtId="0" fontId="3" fillId="6" borderId="90" xfId="2" applyFont="1" applyFill="1" applyBorder="1" applyAlignment="1" applyProtection="1">
      <alignment horizontal="center" vertical="top"/>
      <protection locked="0"/>
    </xf>
    <xf numFmtId="0" fontId="3" fillId="6" borderId="91" xfId="2" applyFont="1" applyFill="1" applyBorder="1" applyAlignment="1" applyProtection="1">
      <alignment horizontal="center" vertical="top"/>
      <protection locked="0"/>
    </xf>
    <xf numFmtId="0" fontId="3" fillId="6" borderId="15" xfId="2" applyFont="1" applyFill="1" applyBorder="1" applyAlignment="1" applyProtection="1">
      <alignment horizontal="center" vertical="top"/>
      <protection locked="0"/>
    </xf>
    <xf numFmtId="0" fontId="3" fillId="6" borderId="36" xfId="0" applyFont="1" applyFill="1" applyBorder="1" applyAlignment="1" applyProtection="1">
      <alignment horizontal="center" vertical="center" wrapText="1"/>
      <protection locked="0"/>
    </xf>
    <xf numFmtId="0" fontId="3" fillId="6" borderId="37" xfId="0" applyFont="1" applyFill="1" applyBorder="1" applyAlignment="1" applyProtection="1">
      <alignment horizontal="center" vertical="center" wrapText="1"/>
      <protection locked="0"/>
    </xf>
    <xf numFmtId="0" fontId="3" fillId="6" borderId="38" xfId="0" applyFont="1" applyFill="1" applyBorder="1" applyAlignment="1" applyProtection="1">
      <alignment horizontal="center" vertical="center" wrapText="1"/>
      <protection locked="0"/>
    </xf>
    <xf numFmtId="0" fontId="38" fillId="6" borderId="29" xfId="2" applyFont="1" applyFill="1" applyBorder="1" applyAlignment="1" applyProtection="1">
      <alignment horizontal="center" vertical="center"/>
      <protection locked="0"/>
    </xf>
    <xf numFmtId="0" fontId="38" fillId="6" borderId="26" xfId="2" applyFont="1" applyFill="1" applyBorder="1" applyAlignment="1" applyProtection="1">
      <alignment horizontal="center" vertical="center"/>
      <protection locked="0"/>
    </xf>
    <xf numFmtId="0" fontId="38" fillId="6" borderId="101" xfId="2" applyFont="1" applyFill="1" applyBorder="1" applyAlignment="1" applyProtection="1">
      <alignment horizontal="center" vertical="center"/>
      <protection locked="0"/>
    </xf>
    <xf numFmtId="0" fontId="38" fillId="6" borderId="31" xfId="2" applyFont="1" applyFill="1" applyBorder="1" applyAlignment="1" applyProtection="1">
      <alignment horizontal="center" vertical="center"/>
      <protection locked="0"/>
    </xf>
    <xf numFmtId="0" fontId="38" fillId="6" borderId="1" xfId="2" applyFont="1" applyFill="1" applyBorder="1" applyAlignment="1" applyProtection="1">
      <alignment horizontal="center" vertical="center"/>
      <protection locked="0"/>
    </xf>
    <xf numFmtId="0" fontId="38" fillId="6" borderId="7" xfId="2" applyFont="1" applyFill="1" applyBorder="1" applyAlignment="1" applyProtection="1">
      <alignment horizontal="center" vertical="center"/>
      <protection locked="0"/>
    </xf>
    <xf numFmtId="0" fontId="38" fillId="6" borderId="100" xfId="2" applyFont="1" applyFill="1" applyBorder="1" applyAlignment="1" applyProtection="1">
      <alignment horizontal="center" vertical="center"/>
      <protection locked="0"/>
    </xf>
    <xf numFmtId="0" fontId="38" fillId="6" borderId="8" xfId="2" applyFont="1" applyFill="1" applyBorder="1" applyAlignment="1" applyProtection="1">
      <alignment horizontal="center" vertical="center"/>
      <protection locked="0"/>
    </xf>
    <xf numFmtId="0" fontId="38" fillId="6" borderId="34" xfId="2" applyFont="1" applyFill="1" applyBorder="1" applyAlignment="1" applyProtection="1">
      <alignment horizontal="center" vertical="center"/>
      <protection locked="0"/>
    </xf>
    <xf numFmtId="0" fontId="38" fillId="6" borderId="13" xfId="2" applyFont="1" applyFill="1" applyBorder="1" applyAlignment="1" applyProtection="1">
      <alignment horizontal="center" vertical="center"/>
      <protection locked="0"/>
    </xf>
    <xf numFmtId="0" fontId="38" fillId="6" borderId="41" xfId="2" applyFont="1" applyFill="1" applyBorder="1" applyAlignment="1" applyProtection="1">
      <alignment horizontal="center" vertical="center"/>
      <protection locked="0"/>
    </xf>
    <xf numFmtId="0" fontId="3" fillId="2" borderId="33" xfId="2" applyFont="1" applyFill="1" applyBorder="1" applyAlignment="1" applyProtection="1">
      <alignment horizontal="left" vertical="top" wrapText="1"/>
      <protection locked="0"/>
    </xf>
    <xf numFmtId="0" fontId="3" fillId="2" borderId="13" xfId="2" applyFont="1" applyFill="1" applyBorder="1" applyAlignment="1" applyProtection="1">
      <alignment horizontal="left" vertical="top" wrapText="1"/>
      <protection locked="0"/>
    </xf>
    <xf numFmtId="0" fontId="3" fillId="2" borderId="28" xfId="2" applyFont="1" applyFill="1" applyBorder="1" applyAlignment="1" applyProtection="1">
      <alignment horizontal="left" vertical="top" wrapText="1"/>
      <protection locked="0"/>
    </xf>
    <xf numFmtId="0" fontId="3" fillId="2" borderId="2" xfId="2" applyFont="1" applyFill="1" applyBorder="1" applyAlignment="1" applyProtection="1">
      <alignment horizontal="left" vertical="top" wrapText="1"/>
      <protection locked="0"/>
    </xf>
    <xf numFmtId="0" fontId="3" fillId="2" borderId="0" xfId="2" applyFont="1" applyFill="1" applyAlignment="1" applyProtection="1">
      <alignment horizontal="left" vertical="top" wrapText="1"/>
      <protection locked="0"/>
    </xf>
    <xf numFmtId="0" fontId="3" fillId="2" borderId="9" xfId="2" applyFont="1" applyFill="1" applyBorder="1" applyAlignment="1" applyProtection="1">
      <alignment horizontal="left" vertical="top" wrapText="1"/>
      <protection locked="0"/>
    </xf>
    <xf numFmtId="0" fontId="3" fillId="5" borderId="14" xfId="0"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wrapText="1"/>
      <protection locked="0"/>
    </xf>
    <xf numFmtId="0" fontId="3" fillId="5" borderId="4" xfId="0" applyFont="1" applyFill="1" applyBorder="1" applyAlignment="1" applyProtection="1">
      <alignment horizontal="center" vertical="center" wrapText="1"/>
      <protection locked="0"/>
    </xf>
    <xf numFmtId="0" fontId="3" fillId="6" borderId="107" xfId="2" applyFont="1" applyFill="1" applyBorder="1" applyAlignment="1" applyProtection="1">
      <alignment horizontal="center" vertical="center" wrapText="1"/>
      <protection locked="0"/>
    </xf>
    <xf numFmtId="0" fontId="3" fillId="6" borderId="123" xfId="2" applyFont="1" applyFill="1" applyBorder="1" applyAlignment="1" applyProtection="1">
      <alignment horizontal="center" vertical="center" wrapText="1"/>
      <protection locked="0"/>
    </xf>
    <xf numFmtId="0" fontId="3" fillId="6" borderId="108" xfId="2" applyFont="1" applyFill="1" applyBorder="1" applyAlignment="1" applyProtection="1">
      <alignment horizontal="center" vertical="center" wrapText="1"/>
      <protection locked="0"/>
    </xf>
    <xf numFmtId="0" fontId="3" fillId="6" borderId="124" xfId="2" applyFont="1" applyFill="1" applyBorder="1" applyAlignment="1" applyProtection="1">
      <alignment horizontal="center" vertical="center" wrapText="1"/>
      <protection locked="0"/>
    </xf>
    <xf numFmtId="0" fontId="3" fillId="2" borderId="22" xfId="2" applyFont="1" applyFill="1" applyBorder="1" applyAlignment="1" applyProtection="1">
      <alignment horizontal="left" vertical="center" wrapText="1"/>
      <protection locked="0"/>
    </xf>
    <xf numFmtId="0" fontId="3" fillId="2" borderId="11" xfId="2" applyFont="1" applyFill="1" applyBorder="1" applyAlignment="1" applyProtection="1">
      <alignment horizontal="left" vertical="center" wrapText="1"/>
      <protection locked="0"/>
    </xf>
    <xf numFmtId="0" fontId="3" fillId="2" borderId="10" xfId="2" applyFont="1" applyFill="1" applyBorder="1" applyAlignment="1" applyProtection="1">
      <alignment horizontal="left" vertical="center" wrapText="1"/>
      <protection locked="0"/>
    </xf>
    <xf numFmtId="0" fontId="2" fillId="0" borderId="14" xfId="2" applyBorder="1" applyAlignment="1" applyProtection="1">
      <alignment horizontal="center" vertical="top" wrapText="1"/>
      <protection locked="0"/>
    </xf>
    <xf numFmtId="0" fontId="2" fillId="0" borderId="3" xfId="2" applyBorder="1" applyAlignment="1" applyProtection="1">
      <alignment horizontal="center" vertical="top" wrapText="1"/>
      <protection locked="0"/>
    </xf>
    <xf numFmtId="0" fontId="2" fillId="0" borderId="4" xfId="2" applyBorder="1" applyAlignment="1" applyProtection="1">
      <alignment horizontal="center" vertical="top" wrapText="1"/>
      <protection locked="0"/>
    </xf>
    <xf numFmtId="0" fontId="2" fillId="2" borderId="110" xfId="2" applyFill="1" applyBorder="1" applyAlignment="1" applyProtection="1">
      <alignment horizontal="center" vertical="center" wrapText="1"/>
      <protection locked="0"/>
    </xf>
    <xf numFmtId="0" fontId="2" fillId="2" borderId="125" xfId="2" applyFill="1" applyBorder="1" applyAlignment="1" applyProtection="1">
      <alignment horizontal="center" vertical="center" wrapText="1"/>
      <protection locked="0"/>
    </xf>
    <xf numFmtId="0" fontId="2" fillId="2" borderId="108" xfId="2" applyFill="1" applyBorder="1" applyAlignment="1" applyProtection="1">
      <alignment horizontal="center" vertical="center" wrapText="1"/>
      <protection locked="0"/>
    </xf>
    <xf numFmtId="0" fontId="2" fillId="0" borderId="14"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5" borderId="25" xfId="0" applyFont="1" applyFill="1" applyBorder="1" applyAlignment="1" applyProtection="1">
      <alignment horizontal="center" vertical="center" wrapText="1"/>
      <protection locked="0"/>
    </xf>
    <xf numFmtId="0" fontId="2" fillId="5" borderId="113" xfId="0" applyFont="1" applyFill="1" applyBorder="1" applyAlignment="1" applyProtection="1">
      <alignment horizontal="center" vertical="center" wrapText="1"/>
      <protection locked="0"/>
    </xf>
    <xf numFmtId="0" fontId="2" fillId="5" borderId="41" xfId="0" applyFont="1" applyFill="1" applyBorder="1" applyAlignment="1" applyProtection="1">
      <alignment horizontal="center" vertical="center" wrapText="1"/>
      <protection locked="0"/>
    </xf>
    <xf numFmtId="0" fontId="2" fillId="5" borderId="7" xfId="0" applyFont="1" applyFill="1" applyBorder="1" applyAlignment="1" applyProtection="1">
      <alignment horizontal="center" vertical="center" wrapText="1"/>
      <protection locked="0"/>
    </xf>
    <xf numFmtId="0" fontId="50" fillId="5" borderId="34" xfId="0" applyFont="1" applyFill="1" applyBorder="1" applyAlignment="1" applyProtection="1">
      <alignment horizontal="left" vertical="center" wrapText="1"/>
      <protection locked="0"/>
    </xf>
    <xf numFmtId="0" fontId="50" fillId="5" borderId="13" xfId="0" applyFont="1" applyFill="1" applyBorder="1" applyAlignment="1" applyProtection="1">
      <alignment horizontal="left" vertical="center" wrapText="1"/>
      <protection locked="0"/>
    </xf>
    <xf numFmtId="0" fontId="50" fillId="5" borderId="41" xfId="0" applyFont="1" applyFill="1" applyBorder="1" applyAlignment="1" applyProtection="1">
      <alignment horizontal="left" vertical="center" wrapText="1"/>
      <protection locked="0"/>
    </xf>
    <xf numFmtId="0" fontId="50" fillId="13" borderId="8" xfId="0" applyFont="1" applyFill="1" applyBorder="1" applyAlignment="1">
      <alignment wrapText="1"/>
    </xf>
    <xf numFmtId="0" fontId="50" fillId="13" borderId="1" xfId="0" applyFont="1" applyFill="1" applyBorder="1" applyAlignment="1">
      <alignment wrapText="1"/>
    </xf>
    <xf numFmtId="0" fontId="50" fillId="13" borderId="121" xfId="0" applyFont="1" applyFill="1" applyBorder="1" applyAlignment="1">
      <alignment wrapText="1"/>
    </xf>
    <xf numFmtId="0" fontId="2" fillId="5" borderId="14" xfId="0" applyFont="1" applyFill="1" applyBorder="1" applyAlignment="1" applyProtection="1">
      <alignment horizontal="justify" vertical="top" wrapText="1"/>
      <protection locked="0"/>
    </xf>
    <xf numFmtId="0" fontId="2" fillId="5" borderId="3" xfId="0" applyFont="1" applyFill="1" applyBorder="1" applyAlignment="1" applyProtection="1">
      <alignment horizontal="justify" vertical="top" wrapText="1"/>
      <protection locked="0"/>
    </xf>
    <xf numFmtId="0" fontId="2" fillId="5" borderId="4" xfId="0" applyFont="1" applyFill="1" applyBorder="1" applyAlignment="1" applyProtection="1">
      <alignment horizontal="justify" vertical="top" wrapText="1"/>
      <protection locked="0"/>
    </xf>
    <xf numFmtId="0" fontId="2" fillId="5" borderId="0" xfId="0" applyFont="1" applyFill="1" applyAlignment="1" applyProtection="1">
      <alignment vertical="center" wrapText="1"/>
      <protection locked="0"/>
    </xf>
    <xf numFmtId="0" fontId="3" fillId="5" borderId="16" xfId="0" applyFont="1" applyFill="1" applyBorder="1" applyAlignment="1" applyProtection="1">
      <alignment horizontal="center" vertical="center"/>
      <protection locked="0"/>
    </xf>
    <xf numFmtId="0" fontId="51" fillId="0" borderId="36" xfId="0" applyFont="1" applyBorder="1" applyAlignment="1" applyProtection="1">
      <alignment horizontal="justify" vertical="center" wrapText="1"/>
      <protection locked="0"/>
    </xf>
    <xf numFmtId="0" fontId="3" fillId="0" borderId="37" xfId="0" applyFont="1" applyBorder="1" applyAlignment="1" applyProtection="1">
      <alignment horizontal="justify" vertical="center" wrapText="1"/>
      <protection locked="0"/>
    </xf>
    <xf numFmtId="0" fontId="3" fillId="0" borderId="38" xfId="0" applyFont="1" applyBorder="1" applyAlignment="1" applyProtection="1">
      <alignment horizontal="justify" vertical="center" wrapText="1"/>
      <protection locked="0"/>
    </xf>
    <xf numFmtId="0" fontId="76" fillId="5" borderId="22" xfId="0" applyFont="1" applyFill="1" applyBorder="1" applyAlignment="1" applyProtection="1">
      <alignment horizontal="justify" vertical="center" wrapText="1"/>
      <protection locked="0"/>
    </xf>
    <xf numFmtId="0" fontId="50" fillId="5" borderId="11" xfId="0" applyFont="1" applyFill="1" applyBorder="1" applyAlignment="1" applyProtection="1">
      <alignment horizontal="justify" vertical="center" wrapText="1"/>
      <protection locked="0"/>
    </xf>
    <xf numFmtId="0" fontId="50" fillId="5" borderId="10" xfId="0" applyFont="1" applyFill="1" applyBorder="1" applyAlignment="1" applyProtection="1">
      <alignment horizontal="justify" vertical="center" wrapText="1"/>
      <protection locked="0"/>
    </xf>
    <xf numFmtId="0" fontId="76" fillId="5" borderId="2" xfId="0" applyFont="1" applyFill="1" applyBorder="1" applyAlignment="1" applyProtection="1">
      <alignment horizontal="justify" vertical="center" wrapText="1"/>
      <protection locked="0"/>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77" fillId="0" borderId="36" xfId="0" applyFont="1" applyBorder="1" applyAlignment="1" applyProtection="1">
      <alignment horizontal="left" vertical="center" wrapText="1"/>
      <protection locked="0"/>
    </xf>
    <xf numFmtId="0" fontId="51" fillId="0" borderId="37" xfId="0" applyFont="1" applyBorder="1" applyAlignment="1" applyProtection="1">
      <alignment horizontal="left" vertical="center" wrapText="1"/>
      <protection locked="0"/>
    </xf>
    <xf numFmtId="0" fontId="51" fillId="0" borderId="38" xfId="0" applyFont="1" applyBorder="1" applyAlignment="1" applyProtection="1">
      <alignment horizontal="left" vertical="center" wrapText="1"/>
      <protection locked="0"/>
    </xf>
    <xf numFmtId="0" fontId="2" fillId="0" borderId="33"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34" fillId="0" borderId="0" xfId="0" applyFont="1" applyAlignment="1" applyProtection="1">
      <alignment horizontal="justify" vertical="center" wrapText="1"/>
      <protection locked="0"/>
    </xf>
    <xf numFmtId="0" fontId="34" fillId="0" borderId="9" xfId="0" applyFont="1" applyBorder="1" applyAlignment="1" applyProtection="1">
      <alignment horizontal="justify" vertical="center" wrapText="1"/>
      <protection locked="0"/>
    </xf>
    <xf numFmtId="0" fontId="2" fillId="0" borderId="8" xfId="0" applyFont="1" applyBorder="1" applyAlignment="1" applyProtection="1">
      <alignment horizontal="justify" vertical="center" wrapText="1"/>
      <protection locked="0"/>
    </xf>
    <xf numFmtId="0" fontId="2" fillId="0" borderId="1" xfId="0" applyFont="1" applyBorder="1" applyAlignment="1" applyProtection="1">
      <alignment horizontal="justify" vertical="center" wrapText="1"/>
      <protection locked="0"/>
    </xf>
    <xf numFmtId="0" fontId="2" fillId="0" borderId="7" xfId="0" applyFont="1" applyBorder="1" applyAlignment="1" applyProtection="1">
      <alignment horizontal="justify" vertical="center" wrapText="1"/>
      <protection locked="0"/>
    </xf>
    <xf numFmtId="0" fontId="2" fillId="5" borderId="14" xfId="0" applyFont="1" applyFill="1" applyBorder="1" applyAlignment="1" applyProtection="1">
      <alignment vertical="center" wrapText="1"/>
      <protection locked="0"/>
    </xf>
    <xf numFmtId="0" fontId="2" fillId="5" borderId="3" xfId="0" applyFont="1" applyFill="1" applyBorder="1" applyAlignment="1" applyProtection="1">
      <alignment vertical="center" wrapText="1"/>
      <protection locked="0"/>
    </xf>
    <xf numFmtId="0" fontId="2" fillId="5" borderId="4" xfId="0" applyFont="1" applyFill="1" applyBorder="1" applyAlignment="1" applyProtection="1">
      <alignment vertical="center" wrapText="1"/>
      <protection locked="0"/>
    </xf>
    <xf numFmtId="0" fontId="2" fillId="5" borderId="31" xfId="0" applyFont="1" applyFill="1" applyBorder="1" applyAlignment="1" applyProtection="1">
      <alignment horizontal="center" vertical="center" wrapText="1"/>
      <protection locked="0"/>
    </xf>
    <xf numFmtId="0" fontId="2" fillId="5" borderId="47" xfId="0" applyFont="1" applyFill="1" applyBorder="1" applyAlignment="1" applyProtection="1">
      <alignment horizontal="center" vertical="center" wrapText="1"/>
      <protection locked="0"/>
    </xf>
    <xf numFmtId="0" fontId="2" fillId="5" borderId="48" xfId="0" applyFont="1" applyFill="1" applyBorder="1" applyAlignment="1" applyProtection="1">
      <alignment horizontal="center" vertical="center" wrapText="1"/>
      <protection locked="0"/>
    </xf>
    <xf numFmtId="0" fontId="50" fillId="5" borderId="14" xfId="0" applyFont="1" applyFill="1" applyBorder="1" applyAlignment="1" applyProtection="1">
      <alignment horizontal="justify" vertical="center" wrapText="1"/>
      <protection locked="0"/>
    </xf>
    <xf numFmtId="0" fontId="50" fillId="5" borderId="3" xfId="0" applyFont="1" applyFill="1" applyBorder="1" applyAlignment="1" applyProtection="1">
      <alignment horizontal="justify" vertical="center" wrapText="1"/>
      <protection locked="0"/>
    </xf>
    <xf numFmtId="0" fontId="50" fillId="5" borderId="4" xfId="0" applyFont="1" applyFill="1" applyBorder="1" applyAlignment="1" applyProtection="1">
      <alignment horizontal="justify" vertical="center" wrapText="1"/>
      <protection locked="0"/>
    </xf>
    <xf numFmtId="0" fontId="34" fillId="5" borderId="2" xfId="0" applyFont="1" applyFill="1" applyBorder="1" applyAlignment="1" applyProtection="1">
      <alignment horizontal="justify" vertical="center" wrapText="1"/>
      <protection locked="0"/>
    </xf>
    <xf numFmtId="0" fontId="34" fillId="5" borderId="0" xfId="0" applyFont="1" applyFill="1" applyAlignment="1" applyProtection="1">
      <alignment horizontal="justify" vertical="center" wrapText="1"/>
      <protection locked="0"/>
    </xf>
    <xf numFmtId="0" fontId="34" fillId="5" borderId="9" xfId="0" applyFont="1" applyFill="1" applyBorder="1" applyAlignment="1" applyProtection="1">
      <alignment horizontal="justify" vertical="center" wrapText="1"/>
      <protection locked="0"/>
    </xf>
    <xf numFmtId="0" fontId="3" fillId="5" borderId="22" xfId="0" applyFont="1" applyFill="1" applyBorder="1" applyAlignment="1" applyProtection="1">
      <alignment horizontal="center" vertical="center"/>
      <protection locked="0"/>
    </xf>
    <xf numFmtId="0" fontId="3" fillId="5" borderId="11" xfId="0" applyFont="1" applyFill="1" applyBorder="1" applyAlignment="1" applyProtection="1">
      <alignment horizontal="center" vertical="center"/>
      <protection locked="0"/>
    </xf>
    <xf numFmtId="0" fontId="3" fillId="5" borderId="10" xfId="0" applyFont="1" applyFill="1" applyBorder="1" applyAlignment="1" applyProtection="1">
      <alignment horizontal="center" vertical="center"/>
      <protection locked="0"/>
    </xf>
    <xf numFmtId="0" fontId="2" fillId="5" borderId="2" xfId="0" applyFont="1" applyFill="1" applyBorder="1" applyAlignment="1" applyProtection="1">
      <alignment horizontal="center" vertical="center" wrapText="1"/>
      <protection locked="0"/>
    </xf>
    <xf numFmtId="0" fontId="2" fillId="5" borderId="6" xfId="0" applyFont="1" applyFill="1" applyBorder="1" applyAlignment="1" applyProtection="1">
      <alignment horizontal="justify" vertical="center" wrapText="1"/>
      <protection locked="0"/>
    </xf>
    <xf numFmtId="0" fontId="2" fillId="5" borderId="5" xfId="0" applyFont="1" applyFill="1" applyBorder="1" applyAlignment="1" applyProtection="1">
      <alignment horizontal="justify" vertical="center" wrapText="1"/>
      <protection locked="0"/>
    </xf>
    <xf numFmtId="0" fontId="2" fillId="6" borderId="141" xfId="0" applyFont="1" applyFill="1" applyBorder="1" applyAlignment="1" applyProtection="1">
      <alignment horizontal="center" vertical="center" wrapText="1"/>
      <protection locked="0"/>
    </xf>
    <xf numFmtId="0" fontId="2" fillId="6" borderId="142" xfId="0" applyFont="1" applyFill="1" applyBorder="1" applyAlignment="1" applyProtection="1">
      <alignment horizontal="center" vertical="center" wrapText="1"/>
      <protection locked="0"/>
    </xf>
    <xf numFmtId="0" fontId="2" fillId="6" borderId="143" xfId="0" applyFont="1" applyFill="1" applyBorder="1" applyAlignment="1" applyProtection="1">
      <alignment horizontal="center" vertical="center" wrapText="1"/>
      <protection locked="0"/>
    </xf>
    <xf numFmtId="0" fontId="2" fillId="5" borderId="138" xfId="0" applyFont="1" applyFill="1" applyBorder="1" applyAlignment="1" applyProtection="1">
      <alignment horizontal="center" vertical="center"/>
      <protection locked="0"/>
    </xf>
    <xf numFmtId="0" fontId="2" fillId="5" borderId="139" xfId="0" applyFont="1" applyFill="1" applyBorder="1" applyAlignment="1" applyProtection="1">
      <alignment horizontal="center" vertical="center"/>
      <protection locked="0"/>
    </xf>
    <xf numFmtId="0" fontId="2" fillId="5" borderId="140" xfId="0" applyFont="1" applyFill="1" applyBorder="1" applyAlignment="1" applyProtection="1">
      <alignment horizontal="center" vertical="center"/>
      <protection locked="0"/>
    </xf>
    <xf numFmtId="0" fontId="2" fillId="5" borderId="11" xfId="0" applyFont="1" applyFill="1" applyBorder="1" applyAlignment="1" applyProtection="1">
      <alignment horizontal="justify" vertical="center" wrapText="1"/>
      <protection locked="0"/>
    </xf>
    <xf numFmtId="0" fontId="2" fillId="5" borderId="10" xfId="0" applyFont="1" applyFill="1" applyBorder="1" applyAlignment="1" applyProtection="1">
      <alignment horizontal="justify" vertical="center" wrapText="1"/>
      <protection locked="0"/>
    </xf>
    <xf numFmtId="0" fontId="3" fillId="0" borderId="3" xfId="0" applyFont="1" applyBorder="1" applyAlignment="1" applyProtection="1">
      <alignment horizontal="center" vertical="center"/>
      <protection locked="0"/>
    </xf>
    <xf numFmtId="0" fontId="2" fillId="0" borderId="22"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protection locked="0"/>
    </xf>
    <xf numFmtId="0" fontId="51" fillId="0" borderId="22" xfId="0" applyFont="1" applyBorder="1" applyAlignment="1" applyProtection="1">
      <alignment horizontal="justify" vertical="center" wrapText="1"/>
      <protection locked="0"/>
    </xf>
    <xf numFmtId="0" fontId="2" fillId="0" borderId="11" xfId="0" applyFont="1" applyBorder="1" applyAlignment="1" applyProtection="1">
      <alignment horizontal="justify" vertical="center" wrapText="1"/>
      <protection locked="0"/>
    </xf>
    <xf numFmtId="0" fontId="2" fillId="0" borderId="10" xfId="0" applyFont="1" applyBorder="1" applyAlignment="1" applyProtection="1">
      <alignment horizontal="justify" vertical="center" wrapText="1"/>
      <protection locked="0"/>
    </xf>
    <xf numFmtId="0" fontId="76" fillId="0" borderId="36" xfId="0" applyFont="1" applyBorder="1" applyAlignment="1" applyProtection="1">
      <alignment horizontal="justify" vertical="center" wrapText="1"/>
      <protection locked="0"/>
    </xf>
    <xf numFmtId="0" fontId="50" fillId="0" borderId="37" xfId="0" applyFont="1" applyBorder="1" applyAlignment="1" applyProtection="1">
      <alignment horizontal="justify" vertical="center" wrapText="1"/>
      <protection locked="0"/>
    </xf>
    <xf numFmtId="0" fontId="50" fillId="0" borderId="38" xfId="0" applyFont="1" applyBorder="1" applyAlignment="1" applyProtection="1">
      <alignment horizontal="justify" vertical="center" wrapText="1"/>
      <protection locked="0"/>
    </xf>
    <xf numFmtId="0" fontId="3" fillId="0" borderId="36" xfId="0" applyFont="1" applyBorder="1" applyAlignment="1" applyProtection="1">
      <alignment horizontal="left" vertical="top" wrapText="1"/>
      <protection locked="0"/>
    </xf>
    <xf numFmtId="0" fontId="2" fillId="0" borderId="37" xfId="0" applyFont="1" applyBorder="1" applyAlignment="1" applyProtection="1">
      <alignment horizontal="left" vertical="top" wrapText="1"/>
      <protection locked="0"/>
    </xf>
    <xf numFmtId="0" fontId="2" fillId="0" borderId="38" xfId="0" applyFont="1" applyBorder="1" applyAlignment="1" applyProtection="1">
      <alignment horizontal="left" vertical="top" wrapText="1"/>
      <protection locked="0"/>
    </xf>
    <xf numFmtId="0" fontId="2" fillId="0" borderId="29" xfId="0" applyFont="1" applyBorder="1" applyAlignment="1" applyProtection="1">
      <alignment horizontal="justify" vertical="center" wrapText="1"/>
      <protection locked="0"/>
    </xf>
    <xf numFmtId="0" fontId="2" fillId="0" borderId="26" xfId="0" applyFont="1" applyBorder="1" applyAlignment="1" applyProtection="1">
      <alignment horizontal="justify" vertical="center" wrapText="1"/>
      <protection locked="0"/>
    </xf>
    <xf numFmtId="0" fontId="2" fillId="0" borderId="24" xfId="0" applyFont="1" applyBorder="1" applyAlignment="1" applyProtection="1">
      <alignment horizontal="justify" vertical="center" wrapText="1"/>
      <protection locked="0"/>
    </xf>
    <xf numFmtId="0" fontId="76" fillId="0" borderId="36" xfId="0" applyFont="1" applyBorder="1" applyAlignment="1" applyProtection="1">
      <alignment horizontal="left" vertical="top" wrapText="1"/>
      <protection locked="0"/>
    </xf>
    <xf numFmtId="0" fontId="50" fillId="0" borderId="37" xfId="0" applyFont="1" applyBorder="1" applyAlignment="1" applyProtection="1">
      <alignment horizontal="left" vertical="top" wrapText="1"/>
      <protection locked="0"/>
    </xf>
    <xf numFmtId="0" fontId="50" fillId="0" borderId="38" xfId="0" applyFont="1" applyBorder="1" applyAlignment="1" applyProtection="1">
      <alignment horizontal="left" vertical="top" wrapText="1"/>
      <protection locked="0"/>
    </xf>
    <xf numFmtId="0" fontId="51" fillId="5" borderId="2" xfId="0" applyFont="1" applyFill="1" applyBorder="1" applyAlignment="1" applyProtection="1">
      <alignment horizontal="left" vertical="center" wrapText="1"/>
      <protection locked="0"/>
    </xf>
    <xf numFmtId="0" fontId="2" fillId="5" borderId="0" xfId="0" applyFont="1" applyFill="1" applyAlignment="1" applyProtection="1">
      <alignment horizontal="left" vertical="center" wrapText="1"/>
      <protection locked="0"/>
    </xf>
    <xf numFmtId="0" fontId="2" fillId="5" borderId="9" xfId="0" applyFont="1" applyFill="1" applyBorder="1" applyAlignment="1" applyProtection="1">
      <alignment horizontal="left" vertical="center" wrapText="1"/>
      <protection locked="0"/>
    </xf>
    <xf numFmtId="0" fontId="3" fillId="5" borderId="8" xfId="2" applyFont="1" applyFill="1" applyBorder="1" applyAlignment="1" applyProtection="1">
      <alignment horizontal="center" vertical="center" wrapText="1"/>
      <protection locked="0"/>
    </xf>
    <xf numFmtId="0" fontId="3" fillId="6" borderId="34" xfId="2" applyFont="1" applyFill="1" applyBorder="1" applyAlignment="1" applyProtection="1">
      <alignment horizontal="center" vertical="center" wrapText="1"/>
      <protection locked="0"/>
    </xf>
    <xf numFmtId="0" fontId="3" fillId="6" borderId="13" xfId="2" applyFont="1" applyFill="1" applyBorder="1" applyAlignment="1" applyProtection="1">
      <alignment horizontal="center" vertical="center" wrapText="1"/>
      <protection locked="0"/>
    </xf>
    <xf numFmtId="0" fontId="3" fillId="6" borderId="28" xfId="2"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5" borderId="6" xfId="0" applyFont="1" applyFill="1" applyBorder="1" applyAlignment="1" applyProtection="1">
      <alignment horizontal="center" vertical="center" wrapText="1"/>
      <protection locked="0"/>
    </xf>
    <xf numFmtId="0" fontId="2" fillId="5" borderId="0" xfId="0" applyFont="1" applyFill="1" applyAlignment="1" applyProtection="1">
      <alignment horizontal="center" vertical="center" wrapText="1"/>
      <protection locked="0"/>
    </xf>
    <xf numFmtId="0" fontId="3" fillId="2" borderId="18" xfId="2" applyFont="1" applyFill="1" applyBorder="1" applyAlignment="1" applyProtection="1">
      <alignment horizontal="center" vertical="center" wrapText="1"/>
      <protection locked="0"/>
    </xf>
    <xf numFmtId="0" fontId="18" fillId="11" borderId="36" xfId="2" applyFont="1" applyFill="1" applyBorder="1" applyAlignment="1" applyProtection="1">
      <alignment horizontal="center" vertical="center" wrapText="1"/>
      <protection locked="0"/>
    </xf>
    <xf numFmtId="0" fontId="18" fillId="11" borderId="37" xfId="2" applyFont="1" applyFill="1" applyBorder="1" applyAlignment="1" applyProtection="1">
      <alignment horizontal="center" vertical="center" wrapText="1"/>
      <protection locked="0"/>
    </xf>
    <xf numFmtId="0" fontId="18" fillId="11" borderId="38" xfId="2" applyFont="1" applyFill="1" applyBorder="1" applyAlignment="1" applyProtection="1">
      <alignment horizontal="center" vertical="center" wrapText="1"/>
      <protection locked="0"/>
    </xf>
    <xf numFmtId="0" fontId="43" fillId="0" borderId="18" xfId="2" applyFont="1" applyBorder="1" applyAlignment="1" applyProtection="1">
      <alignment horizontal="center" vertical="center" wrapText="1"/>
      <protection locked="0"/>
    </xf>
    <xf numFmtId="0" fontId="43" fillId="0" borderId="17" xfId="2" applyFont="1" applyBorder="1" applyAlignment="1" applyProtection="1">
      <alignment horizontal="center" vertical="center" wrapText="1"/>
      <protection locked="0"/>
    </xf>
    <xf numFmtId="0" fontId="2" fillId="5" borderId="32" xfId="2" applyFill="1" applyBorder="1" applyAlignment="1" applyProtection="1">
      <alignment horizontal="center" vertical="center" wrapText="1"/>
      <protection locked="0"/>
    </xf>
    <xf numFmtId="0" fontId="2" fillId="5" borderId="3" xfId="2" applyFill="1" applyBorder="1" applyAlignment="1" applyProtection="1">
      <alignment horizontal="center" vertical="center" wrapText="1"/>
      <protection locked="0"/>
    </xf>
    <xf numFmtId="0" fontId="2" fillId="5" borderId="21" xfId="2" applyFill="1" applyBorder="1" applyAlignment="1" applyProtection="1">
      <alignment horizontal="center" vertical="center" wrapText="1"/>
      <protection locked="0"/>
    </xf>
    <xf numFmtId="0" fontId="3" fillId="12" borderId="91" xfId="2" applyFont="1" applyFill="1" applyBorder="1" applyAlignment="1" applyProtection="1">
      <alignment horizontal="center" vertical="center" wrapText="1"/>
      <protection locked="0"/>
    </xf>
    <xf numFmtId="0" fontId="3" fillId="12" borderId="16" xfId="2" applyFont="1" applyFill="1" applyBorder="1" applyAlignment="1" applyProtection="1">
      <alignment horizontal="center" vertical="center" wrapText="1"/>
      <protection locked="0"/>
    </xf>
    <xf numFmtId="0" fontId="3" fillId="12" borderId="90" xfId="2" applyFont="1" applyFill="1" applyBorder="1" applyAlignment="1" applyProtection="1">
      <alignment horizontal="center" vertical="center" wrapText="1"/>
      <protection locked="0"/>
    </xf>
    <xf numFmtId="0" fontId="43" fillId="0" borderId="14" xfId="2" applyFont="1" applyBorder="1" applyAlignment="1" applyProtection="1">
      <alignment horizontal="center" vertical="center" wrapText="1"/>
      <protection locked="0"/>
    </xf>
    <xf numFmtId="0" fontId="43" fillId="0" borderId="4" xfId="2" applyFont="1" applyBorder="1" applyAlignment="1" applyProtection="1">
      <alignment horizontal="center" vertical="center" wrapText="1"/>
      <protection locked="0"/>
    </xf>
    <xf numFmtId="0" fontId="43" fillId="0" borderId="3" xfId="2" applyFont="1" applyBorder="1" applyAlignment="1" applyProtection="1">
      <alignment horizontal="center" vertical="center" wrapText="1"/>
      <protection locked="0"/>
    </xf>
    <xf numFmtId="0" fontId="35" fillId="0" borderId="22" xfId="0" applyFont="1" applyBorder="1" applyAlignment="1" applyProtection="1">
      <alignment horizontal="center"/>
      <protection locked="0"/>
    </xf>
    <xf numFmtId="0" fontId="35" fillId="0" borderId="11" xfId="0" applyFont="1" applyBorder="1" applyAlignment="1" applyProtection="1">
      <alignment horizontal="center"/>
      <protection locked="0"/>
    </xf>
    <xf numFmtId="0" fontId="35" fillId="0" borderId="10" xfId="0" applyFont="1" applyBorder="1" applyAlignment="1" applyProtection="1">
      <alignment horizontal="center"/>
      <protection locked="0"/>
    </xf>
    <xf numFmtId="0" fontId="35" fillId="0" borderId="2" xfId="0" applyFont="1" applyBorder="1" applyAlignment="1" applyProtection="1">
      <alignment horizontal="center"/>
      <protection locked="0"/>
    </xf>
    <xf numFmtId="0" fontId="35" fillId="0" borderId="0" xfId="0" applyFont="1" applyAlignment="1" applyProtection="1">
      <alignment horizontal="center"/>
      <protection locked="0"/>
    </xf>
    <xf numFmtId="0" fontId="35" fillId="0" borderId="9" xfId="0" applyFont="1" applyBorder="1" applyAlignment="1" applyProtection="1">
      <alignment horizontal="center"/>
      <protection locked="0"/>
    </xf>
    <xf numFmtId="0" fontId="3" fillId="6" borderId="32" xfId="2" applyFont="1" applyFill="1" applyBorder="1" applyAlignment="1" applyProtection="1">
      <alignment horizontal="left" vertical="center" wrapText="1"/>
      <protection locked="0"/>
    </xf>
    <xf numFmtId="0" fontId="3" fillId="6" borderId="3" xfId="2" applyFont="1" applyFill="1" applyBorder="1" applyAlignment="1" applyProtection="1">
      <alignment horizontal="left" vertical="center" wrapText="1"/>
      <protection locked="0"/>
    </xf>
    <xf numFmtId="0" fontId="3" fillId="6" borderId="21" xfId="2" applyFont="1" applyFill="1" applyBorder="1" applyAlignment="1" applyProtection="1">
      <alignment horizontal="left" vertical="center" wrapText="1"/>
      <protection locked="0"/>
    </xf>
    <xf numFmtId="0" fontId="3" fillId="2" borderId="33" xfId="2" applyFont="1" applyFill="1" applyBorder="1" applyAlignment="1" applyProtection="1">
      <alignment horizontal="center" vertical="center" wrapText="1"/>
      <protection locked="0"/>
    </xf>
    <xf numFmtId="0" fontId="3" fillId="2" borderId="13" xfId="2" applyFont="1" applyFill="1" applyBorder="1" applyAlignment="1" applyProtection="1">
      <alignment horizontal="center" vertical="center" wrapText="1"/>
      <protection locked="0"/>
    </xf>
    <xf numFmtId="0" fontId="3" fillId="2" borderId="28" xfId="2" applyFont="1" applyFill="1" applyBorder="1" applyAlignment="1" applyProtection="1">
      <alignment horizontal="center" vertical="center" wrapText="1"/>
      <protection locked="0"/>
    </xf>
    <xf numFmtId="0" fontId="3" fillId="2" borderId="0" xfId="2" applyFont="1" applyFill="1" applyAlignment="1" applyProtection="1">
      <alignment horizontal="center" vertical="center" wrapText="1"/>
      <protection locked="0"/>
    </xf>
    <xf numFmtId="0" fontId="3" fillId="2" borderId="9" xfId="2" applyFont="1" applyFill="1" applyBorder="1" applyAlignment="1" applyProtection="1">
      <alignment horizontal="center" vertical="center" wrapText="1"/>
      <protection locked="0"/>
    </xf>
    <xf numFmtId="0" fontId="3" fillId="2" borderId="31" xfId="2" applyFont="1" applyFill="1" applyBorder="1" applyAlignment="1" applyProtection="1">
      <alignment horizontal="center" vertical="center" wrapText="1"/>
      <protection locked="0"/>
    </xf>
    <xf numFmtId="0" fontId="3" fillId="2" borderId="1"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center" vertical="center" wrapText="1"/>
      <protection locked="0"/>
    </xf>
    <xf numFmtId="0" fontId="46" fillId="2" borderId="13" xfId="2" applyFont="1" applyFill="1" applyBorder="1" applyAlignment="1" applyProtection="1">
      <alignment horizontal="left" vertical="top" wrapText="1"/>
      <protection locked="0"/>
    </xf>
    <xf numFmtId="0" fontId="46" fillId="2" borderId="28" xfId="2" applyFont="1" applyFill="1" applyBorder="1" applyAlignment="1" applyProtection="1">
      <alignment horizontal="left" vertical="top" wrapText="1"/>
      <protection locked="0"/>
    </xf>
    <xf numFmtId="0" fontId="46" fillId="2" borderId="2" xfId="2" applyFont="1" applyFill="1" applyBorder="1" applyAlignment="1" applyProtection="1">
      <alignment horizontal="left" vertical="top" wrapText="1"/>
      <protection locked="0"/>
    </xf>
    <xf numFmtId="0" fontId="46" fillId="2" borderId="0" xfId="2" applyFont="1" applyFill="1" applyAlignment="1" applyProtection="1">
      <alignment horizontal="left" vertical="top" wrapText="1"/>
      <protection locked="0"/>
    </xf>
    <xf numFmtId="0" fontId="46" fillId="2" borderId="9" xfId="2" applyFont="1" applyFill="1" applyBorder="1" applyAlignment="1" applyProtection="1">
      <alignment horizontal="left" vertical="top" wrapText="1"/>
      <protection locked="0"/>
    </xf>
    <xf numFmtId="0" fontId="3" fillId="6" borderId="31" xfId="2" applyFont="1" applyFill="1" applyBorder="1" applyAlignment="1" applyProtection="1">
      <alignment horizontal="center" vertical="top"/>
      <protection locked="0"/>
    </xf>
    <xf numFmtId="0" fontId="3" fillId="6" borderId="1" xfId="2" applyFont="1" applyFill="1" applyBorder="1" applyAlignment="1" applyProtection="1">
      <alignment horizontal="center" vertical="top"/>
      <protection locked="0"/>
    </xf>
    <xf numFmtId="0" fontId="3" fillId="6" borderId="7" xfId="2" applyFont="1" applyFill="1" applyBorder="1" applyAlignment="1" applyProtection="1">
      <alignment horizontal="center" vertical="top"/>
      <protection locked="0"/>
    </xf>
    <xf numFmtId="0" fontId="38" fillId="0" borderId="36" xfId="2" applyFont="1" applyBorder="1" applyAlignment="1" applyProtection="1">
      <alignment horizontal="left" vertical="top"/>
      <protection locked="0"/>
    </xf>
    <xf numFmtId="0" fontId="38" fillId="0" borderId="37" xfId="2" applyFont="1" applyBorder="1" applyAlignment="1" applyProtection="1">
      <alignment horizontal="left" vertical="top"/>
      <protection locked="0"/>
    </xf>
    <xf numFmtId="0" fontId="38" fillId="0" borderId="38" xfId="2" applyFont="1" applyBorder="1" applyAlignment="1" applyProtection="1">
      <alignment horizontal="left" vertical="top"/>
      <protection locked="0"/>
    </xf>
    <xf numFmtId="0" fontId="2" fillId="5" borderId="50" xfId="0" applyFont="1" applyFill="1" applyBorder="1" applyAlignment="1" applyProtection="1">
      <alignment horizontal="center" vertical="center" wrapText="1"/>
      <protection locked="0"/>
    </xf>
    <xf numFmtId="0" fontId="2" fillId="0" borderId="95" xfId="2" applyBorder="1" applyAlignment="1" applyProtection="1">
      <alignment horizontal="center" vertical="center" wrapText="1"/>
      <protection locked="0"/>
    </xf>
    <xf numFmtId="0" fontId="2" fillId="0" borderId="96" xfId="2" applyBorder="1" applyAlignment="1" applyProtection="1">
      <alignment horizontal="center" vertical="center" wrapText="1"/>
      <protection locked="0"/>
    </xf>
    <xf numFmtId="0" fontId="2" fillId="0" borderId="97" xfId="2" applyBorder="1" applyAlignment="1" applyProtection="1">
      <alignment horizontal="center" vertical="center" wrapText="1"/>
      <protection locked="0"/>
    </xf>
    <xf numFmtId="0" fontId="3" fillId="5" borderId="51" xfId="2" applyFont="1" applyFill="1" applyBorder="1" applyAlignment="1" applyProtection="1">
      <alignment horizontal="center" vertical="center" wrapText="1"/>
      <protection locked="0"/>
    </xf>
    <xf numFmtId="0" fontId="3" fillId="5" borderId="96" xfId="2" applyFont="1" applyFill="1" applyBorder="1" applyAlignment="1" applyProtection="1">
      <alignment horizontal="center" vertical="center" wrapText="1"/>
      <protection locked="0"/>
    </xf>
    <xf numFmtId="0" fontId="3" fillId="5" borderId="97" xfId="2" applyFont="1" applyFill="1" applyBorder="1" applyAlignment="1" applyProtection="1">
      <alignment horizontal="center" vertical="center" wrapText="1"/>
      <protection locked="0"/>
    </xf>
    <xf numFmtId="0" fontId="46" fillId="6" borderId="18" xfId="2" applyFont="1" applyFill="1" applyBorder="1" applyAlignment="1" applyProtection="1">
      <alignment horizontal="left" vertical="center" wrapText="1"/>
      <protection locked="0"/>
    </xf>
    <xf numFmtId="0" fontId="46" fillId="6" borderId="17" xfId="2" applyFont="1" applyFill="1" applyBorder="1" applyAlignment="1" applyProtection="1">
      <alignment horizontal="left" vertical="center" wrapText="1"/>
      <protection locked="0"/>
    </xf>
    <xf numFmtId="0" fontId="0" fillId="0" borderId="13" xfId="0" applyBorder="1" applyAlignment="1">
      <alignment vertical="center"/>
    </xf>
    <xf numFmtId="0" fontId="0" fillId="0" borderId="41" xfId="0" applyBorder="1" applyAlignment="1">
      <alignment vertical="center"/>
    </xf>
    <xf numFmtId="0" fontId="0" fillId="0" borderId="1" xfId="0" applyBorder="1" applyAlignment="1">
      <alignment vertical="center"/>
    </xf>
    <xf numFmtId="0" fontId="0" fillId="0" borderId="7" xfId="0" applyBorder="1" applyAlignment="1">
      <alignment vertical="center"/>
    </xf>
    <xf numFmtId="0" fontId="3" fillId="2" borderId="41" xfId="2" applyFont="1" applyFill="1" applyBorder="1" applyAlignment="1" applyProtection="1">
      <alignment horizontal="center" vertical="center" wrapText="1"/>
      <protection locked="0"/>
    </xf>
    <xf numFmtId="0" fontId="38" fillId="6" borderId="89" xfId="2" applyFont="1" applyFill="1" applyBorder="1" applyAlignment="1" applyProtection="1">
      <alignment horizontal="center" vertical="center"/>
      <protection locked="0"/>
    </xf>
    <xf numFmtId="0" fontId="38" fillId="6" borderId="16" xfId="2" applyFont="1" applyFill="1" applyBorder="1" applyAlignment="1" applyProtection="1">
      <alignment horizontal="center" vertical="center"/>
      <protection locked="0"/>
    </xf>
    <xf numFmtId="0" fontId="38" fillId="6" borderId="18" xfId="2" applyFont="1" applyFill="1" applyBorder="1" applyAlignment="1" applyProtection="1">
      <alignment horizontal="center" vertical="center"/>
      <protection locked="0"/>
    </xf>
    <xf numFmtId="0" fontId="3" fillId="0" borderId="18" xfId="2" applyFont="1" applyBorder="1" applyAlignment="1" applyProtection="1">
      <alignment horizontal="center" vertical="top"/>
      <protection locked="0"/>
    </xf>
    <xf numFmtId="0" fontId="5" fillId="5" borderId="39" xfId="2" applyFont="1" applyFill="1" applyBorder="1" applyAlignment="1" applyProtection="1">
      <alignment horizontal="center" vertical="center" wrapText="1"/>
      <protection locked="0"/>
    </xf>
    <xf numFmtId="0" fontId="73" fillId="5" borderId="18" xfId="2" applyFont="1" applyFill="1" applyBorder="1" applyAlignment="1" applyProtection="1">
      <alignment horizontal="center" vertical="center" wrapText="1"/>
      <protection locked="0"/>
    </xf>
    <xf numFmtId="0" fontId="73" fillId="5" borderId="17" xfId="2" applyFont="1" applyFill="1" applyBorder="1" applyAlignment="1" applyProtection="1">
      <alignment horizontal="center" vertical="center" wrapText="1"/>
      <protection locked="0"/>
    </xf>
    <xf numFmtId="0" fontId="2" fillId="5" borderId="52" xfId="2" applyFill="1" applyBorder="1" applyAlignment="1" applyProtection="1">
      <alignment horizontal="center" vertical="center" wrapText="1"/>
      <protection locked="0"/>
    </xf>
    <xf numFmtId="0" fontId="2" fillId="5" borderId="53" xfId="2" applyFill="1" applyBorder="1" applyAlignment="1" applyProtection="1">
      <alignment horizontal="center" vertical="center" wrapText="1"/>
      <protection locked="0"/>
    </xf>
    <xf numFmtId="0" fontId="3" fillId="6" borderId="17" xfId="2" applyFont="1" applyFill="1" applyBorder="1" applyAlignment="1" applyProtection="1">
      <alignment horizontal="center" vertical="center" wrapText="1"/>
      <protection locked="0"/>
    </xf>
    <xf numFmtId="0" fontId="7" fillId="5" borderId="32" xfId="2" applyFont="1" applyFill="1" applyBorder="1" applyAlignment="1" applyProtection="1">
      <alignment horizontal="center" vertical="center" wrapText="1"/>
      <protection locked="0"/>
    </xf>
    <xf numFmtId="0" fontId="7" fillId="5" borderId="3" xfId="2" applyFont="1" applyFill="1" applyBorder="1" applyAlignment="1" applyProtection="1">
      <alignment horizontal="center" vertical="center" wrapText="1"/>
      <protection locked="0"/>
    </xf>
    <xf numFmtId="0" fontId="7" fillId="5" borderId="21" xfId="2" applyFont="1" applyFill="1" applyBorder="1" applyAlignment="1" applyProtection="1">
      <alignment horizontal="center" vertical="center" wrapText="1"/>
      <protection locked="0"/>
    </xf>
    <xf numFmtId="0" fontId="3" fillId="0" borderId="18" xfId="2" applyFont="1" applyBorder="1" applyAlignment="1" applyProtection="1">
      <alignment horizontal="center" vertical="top" wrapText="1"/>
      <protection locked="0"/>
    </xf>
    <xf numFmtId="0" fontId="4" fillId="5" borderId="13" xfId="0" applyFont="1" applyFill="1" applyBorder="1" applyAlignment="1" applyProtection="1">
      <alignment horizontal="justify" vertical="center"/>
      <protection locked="0"/>
    </xf>
    <xf numFmtId="0" fontId="2" fillId="6" borderId="37" xfId="0" applyFont="1" applyFill="1" applyBorder="1" applyAlignment="1" applyProtection="1">
      <alignment vertical="center" wrapText="1"/>
      <protection locked="0"/>
    </xf>
    <xf numFmtId="0" fontId="2" fillId="6" borderId="38" xfId="0" applyFont="1" applyFill="1" applyBorder="1" applyAlignment="1" applyProtection="1">
      <alignment vertical="center" wrapText="1"/>
      <protection locked="0"/>
    </xf>
    <xf numFmtId="0" fontId="3" fillId="6" borderId="2" xfId="2" applyFont="1" applyFill="1" applyBorder="1" applyAlignment="1" applyProtection="1">
      <alignment horizontal="left" vertical="top" wrapText="1"/>
      <protection locked="0"/>
    </xf>
    <xf numFmtId="0" fontId="3" fillId="6" borderId="0" xfId="2" applyFont="1" applyFill="1" applyAlignment="1" applyProtection="1">
      <alignment horizontal="left" vertical="top" wrapText="1"/>
      <protection locked="0"/>
    </xf>
    <xf numFmtId="0" fontId="3" fillId="6" borderId="9" xfId="2" applyFont="1" applyFill="1" applyBorder="1" applyAlignment="1" applyProtection="1">
      <alignment horizontal="left" vertical="top" wrapText="1"/>
      <protection locked="0"/>
    </xf>
    <xf numFmtId="0" fontId="3" fillId="6" borderId="41" xfId="2" applyFont="1" applyFill="1" applyBorder="1" applyAlignment="1" applyProtection="1">
      <alignment horizontal="left" vertical="center" wrapText="1"/>
      <protection locked="0"/>
    </xf>
    <xf numFmtId="0" fontId="3" fillId="6" borderId="31" xfId="2" applyFont="1" applyFill="1" applyBorder="1" applyAlignment="1" applyProtection="1">
      <alignment horizontal="left" vertical="center" wrapText="1"/>
      <protection locked="0"/>
    </xf>
    <xf numFmtId="0" fontId="3" fillId="6" borderId="1" xfId="2" applyFont="1" applyFill="1" applyBorder="1" applyAlignment="1" applyProtection="1">
      <alignment horizontal="left" vertical="center" wrapText="1"/>
      <protection locked="0"/>
    </xf>
    <xf numFmtId="0" fontId="3" fillId="6" borderId="7" xfId="2" applyFont="1" applyFill="1" applyBorder="1" applyAlignment="1" applyProtection="1">
      <alignment horizontal="left" vertical="center" wrapText="1"/>
      <protection locked="0"/>
    </xf>
    <xf numFmtId="0" fontId="3" fillId="5" borderId="18" xfId="2" applyFont="1" applyFill="1" applyBorder="1" applyAlignment="1" applyProtection="1">
      <alignment horizontal="left" vertical="center" wrapText="1"/>
      <protection locked="0"/>
    </xf>
    <xf numFmtId="0" fontId="3" fillId="5" borderId="35" xfId="2" applyFont="1" applyFill="1" applyBorder="1" applyAlignment="1" applyProtection="1">
      <alignment horizontal="center" vertical="center" wrapText="1"/>
      <protection locked="0"/>
    </xf>
    <xf numFmtId="0" fontId="3" fillId="5" borderId="6" xfId="2" applyFont="1" applyFill="1" applyBorder="1" applyAlignment="1" applyProtection="1">
      <alignment horizontal="center" vertical="center" wrapText="1"/>
      <protection locked="0"/>
    </xf>
    <xf numFmtId="0" fontId="51" fillId="6" borderId="25" xfId="2" applyFont="1" applyFill="1" applyBorder="1" applyAlignment="1" applyProtection="1">
      <alignment horizontal="left" vertical="center" wrapText="1"/>
      <protection locked="0"/>
    </xf>
    <xf numFmtId="0" fontId="3" fillId="5" borderId="2" xfId="2" applyFont="1" applyFill="1" applyBorder="1" applyAlignment="1" applyProtection="1">
      <alignment horizontal="center" vertical="center" wrapText="1"/>
      <protection locked="0"/>
    </xf>
    <xf numFmtId="0" fontId="51" fillId="8" borderId="33" xfId="2" applyFont="1" applyFill="1" applyBorder="1" applyAlignment="1" applyProtection="1">
      <alignment horizontal="left" vertical="top" wrapText="1"/>
      <protection locked="0"/>
    </xf>
    <xf numFmtId="0" fontId="51" fillId="8" borderId="13" xfId="2" applyFont="1" applyFill="1" applyBorder="1" applyAlignment="1" applyProtection="1">
      <alignment horizontal="left" vertical="top"/>
      <protection locked="0"/>
    </xf>
    <xf numFmtId="0" fontId="51" fillId="8" borderId="28" xfId="2" applyFont="1" applyFill="1" applyBorder="1" applyAlignment="1" applyProtection="1">
      <alignment horizontal="left" vertical="top"/>
      <protection locked="0"/>
    </xf>
    <xf numFmtId="0" fontId="51" fillId="8" borderId="22" xfId="2" applyFont="1" applyFill="1" applyBorder="1" applyAlignment="1" applyProtection="1">
      <alignment horizontal="left" vertical="top"/>
      <protection locked="0"/>
    </xf>
    <xf numFmtId="0" fontId="51" fillId="8" borderId="11" xfId="2" applyFont="1" applyFill="1" applyBorder="1" applyAlignment="1" applyProtection="1">
      <alignment horizontal="left" vertical="top"/>
      <protection locked="0"/>
    </xf>
    <xf numFmtId="0" fontId="51" fillId="8" borderId="0" xfId="2" applyFont="1" applyFill="1" applyAlignment="1" applyProtection="1">
      <alignment horizontal="left" vertical="top"/>
      <protection locked="0"/>
    </xf>
    <xf numFmtId="0" fontId="51" fillId="8" borderId="9" xfId="2" applyFont="1" applyFill="1" applyBorder="1" applyAlignment="1" applyProtection="1">
      <alignment horizontal="left" vertical="top"/>
      <protection locked="0"/>
    </xf>
    <xf numFmtId="0" fontId="3" fillId="6" borderId="2" xfId="2" applyFont="1" applyFill="1" applyBorder="1" applyAlignment="1" applyProtection="1">
      <alignment horizontal="left" vertical="center" wrapText="1"/>
      <protection locked="0"/>
    </xf>
    <xf numFmtId="0" fontId="3" fillId="6" borderId="0" xfId="2" applyFont="1" applyFill="1" applyAlignment="1" applyProtection="1">
      <alignment horizontal="left" vertical="center" wrapText="1"/>
      <protection locked="0"/>
    </xf>
    <xf numFmtId="0" fontId="3" fillId="6" borderId="5" xfId="2" applyFont="1" applyFill="1" applyBorder="1" applyAlignment="1" applyProtection="1">
      <alignment horizontal="left" vertical="center" wrapText="1"/>
      <protection locked="0"/>
    </xf>
    <xf numFmtId="0" fontId="3" fillId="0" borderId="32" xfId="2" applyFont="1" applyBorder="1" applyAlignment="1" applyProtection="1">
      <alignment horizontal="left" vertical="center" wrapText="1"/>
      <protection locked="0"/>
    </xf>
    <xf numFmtId="0" fontId="3" fillId="0" borderId="3" xfId="2" applyFont="1" applyBorder="1" applyAlignment="1" applyProtection="1">
      <alignment horizontal="left" vertical="center" wrapText="1"/>
      <protection locked="0"/>
    </xf>
    <xf numFmtId="0" fontId="3" fillId="0" borderId="21" xfId="2" applyFont="1" applyBorder="1" applyAlignment="1" applyProtection="1">
      <alignment horizontal="left" vertical="center" wrapText="1"/>
      <protection locked="0"/>
    </xf>
    <xf numFmtId="0" fontId="3" fillId="0" borderId="14" xfId="2" applyFont="1" applyBorder="1" applyAlignment="1" applyProtection="1">
      <alignment horizontal="center" vertical="top" wrapText="1"/>
      <protection locked="0"/>
    </xf>
    <xf numFmtId="0" fontId="3" fillId="0" borderId="3" xfId="2" applyFont="1" applyBorder="1" applyAlignment="1" applyProtection="1">
      <alignment horizontal="center" vertical="top" wrapText="1"/>
      <protection locked="0"/>
    </xf>
    <xf numFmtId="0" fontId="3" fillId="0" borderId="4" xfId="2" applyFont="1" applyBorder="1" applyAlignment="1" applyProtection="1">
      <alignment horizontal="center" vertical="top" wrapText="1"/>
      <protection locked="0"/>
    </xf>
    <xf numFmtId="0" fontId="46" fillId="0" borderId="18" xfId="2" applyFont="1" applyBorder="1" applyAlignment="1" applyProtection="1">
      <alignment horizontal="center" vertical="center" wrapText="1"/>
      <protection locked="0"/>
    </xf>
    <xf numFmtId="0" fontId="34" fillId="5" borderId="31" xfId="0" applyFont="1" applyFill="1" applyBorder="1" applyAlignment="1" applyProtection="1">
      <alignment horizontal="justify" vertical="center" wrapText="1"/>
      <protection locked="0"/>
    </xf>
    <xf numFmtId="0" fontId="34" fillId="5" borderId="1" xfId="0" applyFont="1" applyFill="1" applyBorder="1" applyAlignment="1" applyProtection="1">
      <alignment horizontal="justify" vertical="center" wrapText="1"/>
      <protection locked="0"/>
    </xf>
    <xf numFmtId="0" fontId="34" fillId="5" borderId="19" xfId="0" applyFont="1" applyFill="1" applyBorder="1" applyAlignment="1" applyProtection="1">
      <alignment horizontal="justify" vertical="center" wrapText="1"/>
      <protection locked="0"/>
    </xf>
    <xf numFmtId="0" fontId="2" fillId="5" borderId="33" xfId="0" applyFont="1" applyFill="1" applyBorder="1" applyAlignment="1" applyProtection="1">
      <alignment horizontal="center" vertical="center" wrapText="1"/>
      <protection locked="0"/>
    </xf>
    <xf numFmtId="0" fontId="2" fillId="5" borderId="13" xfId="0" applyFont="1" applyFill="1" applyBorder="1" applyAlignment="1" applyProtection="1">
      <alignment horizontal="center" vertical="center" wrapText="1"/>
      <protection locked="0"/>
    </xf>
    <xf numFmtId="0" fontId="2" fillId="5" borderId="2" xfId="0" applyFont="1" applyFill="1" applyBorder="1" applyAlignment="1" applyProtection="1">
      <alignment vertical="center" wrapText="1"/>
      <protection locked="0"/>
    </xf>
    <xf numFmtId="0" fontId="2" fillId="5" borderId="9" xfId="0" applyFont="1" applyFill="1" applyBorder="1" applyAlignment="1" applyProtection="1">
      <alignment vertical="center" wrapText="1"/>
      <protection locked="0"/>
    </xf>
    <xf numFmtId="0" fontId="34" fillId="5" borderId="33" xfId="0" applyFont="1" applyFill="1" applyBorder="1" applyAlignment="1" applyProtection="1">
      <alignment horizontal="justify" vertical="center" wrapText="1"/>
      <protection locked="0"/>
    </xf>
    <xf numFmtId="0" fontId="34" fillId="5" borderId="13" xfId="0" applyFont="1" applyFill="1" applyBorder="1" applyAlignment="1" applyProtection="1">
      <alignment horizontal="justify" vertical="center" wrapText="1"/>
      <protection locked="0"/>
    </xf>
    <xf numFmtId="0" fontId="34" fillId="5" borderId="28" xfId="0" applyFont="1" applyFill="1" applyBorder="1" applyAlignment="1" applyProtection="1">
      <alignment horizontal="justify" vertical="center" wrapText="1"/>
      <protection locked="0"/>
    </xf>
    <xf numFmtId="0" fontId="50" fillId="0" borderId="31" xfId="0" applyFont="1" applyBorder="1" applyAlignment="1" applyProtection="1">
      <alignment horizontal="justify" vertical="center" wrapText="1"/>
      <protection locked="0"/>
    </xf>
    <xf numFmtId="0" fontId="50" fillId="0" borderId="1" xfId="0" applyFont="1" applyBorder="1" applyAlignment="1" applyProtection="1">
      <alignment horizontal="justify" vertical="center" wrapText="1"/>
      <protection locked="0"/>
    </xf>
    <xf numFmtId="0" fontId="50" fillId="0" borderId="1" xfId="0" applyFont="1" applyBorder="1" applyAlignment="1" applyProtection="1">
      <alignment vertical="center" wrapText="1"/>
      <protection locked="0"/>
    </xf>
    <xf numFmtId="0" fontId="50" fillId="0" borderId="19" xfId="0" applyFont="1" applyBorder="1" applyAlignment="1" applyProtection="1">
      <alignment vertical="center" wrapText="1"/>
      <protection locked="0"/>
    </xf>
    <xf numFmtId="0" fontId="2" fillId="0" borderId="29" xfId="0" applyFont="1" applyBorder="1" applyAlignment="1" applyProtection="1">
      <alignment vertical="center" wrapText="1"/>
      <protection locked="0"/>
    </xf>
    <xf numFmtId="0" fontId="2" fillId="0" borderId="26" xfId="0" applyFont="1" applyBorder="1" applyAlignment="1" applyProtection="1">
      <alignment vertical="center" wrapText="1"/>
      <protection locked="0"/>
    </xf>
    <xf numFmtId="0" fontId="2" fillId="0" borderId="24" xfId="0" applyFont="1" applyBorder="1" applyAlignment="1" applyProtection="1">
      <alignment vertical="center" wrapText="1"/>
      <protection locked="0"/>
    </xf>
    <xf numFmtId="0" fontId="2" fillId="0" borderId="8" xfId="0" applyFont="1" applyBorder="1" applyAlignment="1">
      <alignment wrapText="1"/>
    </xf>
    <xf numFmtId="0" fontId="2" fillId="0" borderId="1" xfId="0" applyFont="1" applyBorder="1" applyAlignment="1">
      <alignment wrapText="1"/>
    </xf>
    <xf numFmtId="0" fontId="2" fillId="0" borderId="121" xfId="0" applyFont="1" applyBorder="1" applyAlignment="1">
      <alignment wrapText="1"/>
    </xf>
    <xf numFmtId="0" fontId="2" fillId="0" borderId="8" xfId="0" applyFont="1" applyBorder="1" applyAlignment="1" applyProtection="1">
      <alignment horizontal="justify" vertical="top" wrapText="1"/>
      <protection locked="0"/>
    </xf>
    <xf numFmtId="0" fontId="2" fillId="0" borderId="1" xfId="0" applyFont="1" applyBorder="1" applyAlignment="1" applyProtection="1">
      <alignment horizontal="justify" vertical="top" wrapText="1"/>
      <protection locked="0"/>
    </xf>
    <xf numFmtId="0" fontId="2" fillId="0" borderId="7" xfId="0" applyFont="1" applyBorder="1" applyAlignment="1" applyProtection="1">
      <alignment horizontal="justify" vertical="top" wrapText="1"/>
      <protection locked="0"/>
    </xf>
    <xf numFmtId="0" fontId="2" fillId="5" borderId="18" xfId="0" applyFont="1" applyFill="1" applyBorder="1" applyAlignment="1" applyProtection="1">
      <alignment horizontal="left" vertical="center" wrapText="1"/>
      <protection locked="0"/>
    </xf>
    <xf numFmtId="0" fontId="50" fillId="5" borderId="34" xfId="0" applyFont="1" applyFill="1" applyBorder="1" applyAlignment="1" applyProtection="1">
      <alignment horizontal="justify" vertical="center" wrapText="1"/>
      <protection locked="0"/>
    </xf>
    <xf numFmtId="0" fontId="34" fillId="5" borderId="41" xfId="0" applyFont="1" applyFill="1" applyBorder="1" applyAlignment="1" applyProtection="1">
      <alignment horizontal="justify" vertical="center" wrapText="1"/>
      <protection locked="0"/>
    </xf>
    <xf numFmtId="0" fontId="2" fillId="5" borderId="8" xfId="0" applyFont="1" applyFill="1" applyBorder="1" applyAlignment="1" applyProtection="1">
      <alignment horizontal="justify" vertical="center" wrapText="1"/>
      <protection locked="0"/>
    </xf>
    <xf numFmtId="0" fontId="2" fillId="5" borderId="1" xfId="0" applyFont="1" applyFill="1" applyBorder="1" applyAlignment="1" applyProtection="1">
      <alignment horizontal="justify" vertical="center" wrapText="1"/>
      <protection locked="0"/>
    </xf>
    <xf numFmtId="0" fontId="2" fillId="5" borderId="7" xfId="0" applyFont="1" applyFill="1" applyBorder="1" applyAlignment="1" applyProtection="1">
      <alignment horizontal="justify" vertical="center" wrapText="1"/>
      <protection locked="0"/>
    </xf>
    <xf numFmtId="0" fontId="2" fillId="6" borderId="35" xfId="0" applyFont="1" applyFill="1" applyBorder="1" applyAlignment="1" applyProtection="1">
      <alignment horizontal="justify" vertical="center" wrapText="1"/>
      <protection locked="0"/>
    </xf>
    <xf numFmtId="0" fontId="2" fillId="6" borderId="27" xfId="0" applyFont="1" applyFill="1" applyBorder="1" applyAlignment="1" applyProtection="1">
      <alignment horizontal="justify" vertical="center" wrapText="1"/>
      <protection locked="0"/>
    </xf>
    <xf numFmtId="0" fontId="2" fillId="6" borderId="25" xfId="0" applyFont="1" applyFill="1" applyBorder="1" applyAlignment="1" applyProtection="1">
      <alignment horizontal="justify" vertical="center" wrapText="1"/>
      <protection locked="0"/>
    </xf>
    <xf numFmtId="0" fontId="2" fillId="5" borderId="49" xfId="0" applyFont="1" applyFill="1" applyBorder="1" applyAlignment="1" applyProtection="1">
      <alignment horizontal="center" vertical="center"/>
      <protection locked="0"/>
    </xf>
    <xf numFmtId="0" fontId="2" fillId="5" borderId="102" xfId="0" applyFont="1" applyFill="1" applyBorder="1" applyAlignment="1" applyProtection="1">
      <alignment horizontal="center" vertical="center"/>
      <protection locked="0"/>
    </xf>
    <xf numFmtId="0" fontId="2" fillId="5" borderId="40" xfId="0" applyFont="1" applyFill="1" applyBorder="1" applyAlignment="1" applyProtection="1">
      <alignment horizontal="center" vertical="center"/>
      <protection locked="0"/>
    </xf>
    <xf numFmtId="0" fontId="3" fillId="5" borderId="2" xfId="0" applyFont="1" applyFill="1" applyBorder="1" applyAlignment="1" applyProtection="1">
      <alignment horizontal="center" vertical="center"/>
      <protection locked="0"/>
    </xf>
    <xf numFmtId="0" fontId="3" fillId="5" borderId="0" xfId="0" applyFont="1" applyFill="1" applyAlignment="1" applyProtection="1">
      <alignment horizontal="center" vertical="center"/>
      <protection locked="0"/>
    </xf>
    <xf numFmtId="0" fontId="3" fillId="5" borderId="9" xfId="0" applyFont="1" applyFill="1" applyBorder="1" applyAlignment="1" applyProtection="1">
      <alignment horizontal="center" vertical="center"/>
      <protection locked="0"/>
    </xf>
    <xf numFmtId="0" fontId="2" fillId="5" borderId="18" xfId="0" applyFont="1" applyFill="1" applyBorder="1" applyAlignment="1" applyProtection="1">
      <alignment horizontal="center" vertical="center" wrapText="1"/>
      <protection locked="0"/>
    </xf>
    <xf numFmtId="0" fontId="2" fillId="5" borderId="34" xfId="0" applyFont="1" applyFill="1" applyBorder="1" applyAlignment="1" applyProtection="1">
      <alignment horizontal="left" vertical="center" wrapText="1"/>
      <protection locked="0"/>
    </xf>
    <xf numFmtId="0" fontId="2" fillId="5" borderId="13" xfId="0" applyFont="1" applyFill="1" applyBorder="1" applyAlignment="1" applyProtection="1">
      <alignment horizontal="left" vertical="center" wrapText="1"/>
      <protection locked="0"/>
    </xf>
    <xf numFmtId="0" fontId="2" fillId="5" borderId="41" xfId="0" applyFont="1" applyFill="1" applyBorder="1" applyAlignment="1" applyProtection="1">
      <alignment horizontal="left" vertical="center" wrapText="1"/>
      <protection locked="0"/>
    </xf>
    <xf numFmtId="0" fontId="76" fillId="5" borderId="6" xfId="0" applyFont="1" applyFill="1" applyBorder="1" applyAlignment="1" applyProtection="1">
      <alignment horizontal="justify" vertical="center" wrapText="1"/>
      <protection locked="0"/>
    </xf>
    <xf numFmtId="0" fontId="34" fillId="5" borderId="5" xfId="0" applyFont="1" applyFill="1" applyBorder="1" applyAlignment="1" applyProtection="1">
      <alignment horizontal="justify" vertical="center" wrapText="1"/>
      <protection locked="0"/>
    </xf>
    <xf numFmtId="0" fontId="50" fillId="0" borderId="2"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5" borderId="14"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left" vertical="center" wrapText="1"/>
      <protection locked="0"/>
    </xf>
    <xf numFmtId="0" fontId="2" fillId="5" borderId="4" xfId="0" applyFont="1" applyFill="1" applyBorder="1" applyAlignment="1" applyProtection="1">
      <alignment horizontal="left" vertical="center" wrapText="1"/>
      <protection locked="0"/>
    </xf>
    <xf numFmtId="0" fontId="3" fillId="5" borderId="13" xfId="0" applyFont="1" applyFill="1" applyBorder="1" applyAlignment="1" applyProtection="1">
      <alignment vertical="center" wrapText="1"/>
      <protection locked="0"/>
    </xf>
    <xf numFmtId="0" fontId="3" fillId="5" borderId="28" xfId="0" applyFont="1" applyFill="1" applyBorder="1" applyAlignment="1" applyProtection="1">
      <alignment vertical="center" wrapText="1"/>
      <protection locked="0"/>
    </xf>
    <xf numFmtId="0" fontId="2" fillId="5" borderId="22" xfId="0" applyFont="1" applyFill="1" applyBorder="1" applyAlignment="1" applyProtection="1">
      <alignment horizontal="center" vertical="center" wrapText="1"/>
      <protection locked="0"/>
    </xf>
    <xf numFmtId="0" fontId="2" fillId="5" borderId="11" xfId="0" applyFont="1" applyFill="1" applyBorder="1" applyAlignment="1" applyProtection="1">
      <alignment horizontal="center" vertical="center" wrapText="1"/>
      <protection locked="0"/>
    </xf>
    <xf numFmtId="0" fontId="3" fillId="5" borderId="34" xfId="0" applyFont="1" applyFill="1" applyBorder="1" applyAlignment="1" applyProtection="1">
      <alignment horizontal="justify" vertical="center" wrapText="1"/>
      <protection locked="0"/>
    </xf>
    <xf numFmtId="0" fontId="3" fillId="5" borderId="41" xfId="0" applyFont="1" applyFill="1" applyBorder="1" applyAlignment="1" applyProtection="1">
      <alignment horizontal="justify" vertical="center" wrapText="1"/>
      <protection locked="0"/>
    </xf>
    <xf numFmtId="0" fontId="3" fillId="5" borderId="6" xfId="0" applyFont="1" applyFill="1" applyBorder="1" applyAlignment="1" applyProtection="1">
      <alignment horizontal="justify" vertical="center" wrapText="1"/>
      <protection locked="0"/>
    </xf>
    <xf numFmtId="0" fontId="3" fillId="5" borderId="0" xfId="0" applyFont="1" applyFill="1" applyAlignment="1" applyProtection="1">
      <alignment horizontal="justify" vertical="center" wrapText="1"/>
      <protection locked="0"/>
    </xf>
    <xf numFmtId="0" fontId="3" fillId="5" borderId="5" xfId="0" applyFont="1" applyFill="1" applyBorder="1" applyAlignment="1" applyProtection="1">
      <alignment horizontal="justify" vertical="center" wrapText="1"/>
      <protection locked="0"/>
    </xf>
    <xf numFmtId="0" fontId="2" fillId="0" borderId="2"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9" xfId="0" applyFont="1" applyBorder="1" applyAlignment="1" applyProtection="1">
      <alignment horizontal="center"/>
      <protection locked="0"/>
    </xf>
    <xf numFmtId="0" fontId="3" fillId="6" borderId="127" xfId="2" applyFont="1" applyFill="1" applyBorder="1" applyAlignment="1" applyProtection="1">
      <alignment horizontal="center" vertical="center" wrapText="1"/>
      <protection locked="0"/>
    </xf>
    <xf numFmtId="0" fontId="3" fillId="6" borderId="128" xfId="2" applyFont="1" applyFill="1" applyBorder="1" applyAlignment="1" applyProtection="1">
      <alignment horizontal="center" vertical="center" wrapText="1"/>
      <protection locked="0"/>
    </xf>
    <xf numFmtId="0" fontId="51" fillId="0" borderId="34" xfId="2" applyFont="1" applyBorder="1" applyAlignment="1" applyProtection="1">
      <alignment horizontal="center" vertical="top" wrapText="1"/>
      <protection locked="0"/>
    </xf>
    <xf numFmtId="0" fontId="51" fillId="0" borderId="13" xfId="2" applyFont="1" applyBorder="1" applyAlignment="1" applyProtection="1">
      <alignment horizontal="center" vertical="top" wrapText="1"/>
      <protection locked="0"/>
    </xf>
    <xf numFmtId="0" fontId="51" fillId="0" borderId="41" xfId="2" applyFont="1" applyBorder="1" applyAlignment="1" applyProtection="1">
      <alignment horizontal="center" vertical="top" wrapText="1"/>
      <protection locked="0"/>
    </xf>
    <xf numFmtId="0" fontId="3" fillId="0" borderId="6" xfId="2" applyFont="1" applyBorder="1" applyAlignment="1" applyProtection="1">
      <alignment horizontal="center" vertical="top" wrapText="1"/>
      <protection locked="0"/>
    </xf>
    <xf numFmtId="0" fontId="3" fillId="0" borderId="0" xfId="2" applyFont="1" applyAlignment="1" applyProtection="1">
      <alignment horizontal="center" vertical="top" wrapText="1"/>
      <protection locked="0"/>
    </xf>
    <xf numFmtId="0" fontId="51" fillId="8" borderId="34" xfId="2" applyFont="1" applyFill="1" applyBorder="1" applyAlignment="1" applyProtection="1">
      <alignment horizontal="center" vertical="center" wrapText="1"/>
      <protection locked="0"/>
    </xf>
    <xf numFmtId="0" fontId="51" fillId="8" borderId="13" xfId="2" applyFont="1" applyFill="1" applyBorder="1" applyAlignment="1" applyProtection="1">
      <alignment horizontal="center" vertical="center" wrapText="1"/>
      <protection locked="0"/>
    </xf>
    <xf numFmtId="0" fontId="51" fillId="8" borderId="41" xfId="2" applyFont="1" applyFill="1" applyBorder="1" applyAlignment="1" applyProtection="1">
      <alignment horizontal="center" vertical="center" wrapText="1"/>
      <protection locked="0"/>
    </xf>
    <xf numFmtId="0" fontId="51" fillId="8" borderId="8" xfId="2" applyFont="1" applyFill="1" applyBorder="1" applyAlignment="1" applyProtection="1">
      <alignment horizontal="center" vertical="center" wrapText="1"/>
      <protection locked="0"/>
    </xf>
    <xf numFmtId="0" fontId="51" fillId="8" borderId="1" xfId="2" applyFont="1" applyFill="1" applyBorder="1" applyAlignment="1" applyProtection="1">
      <alignment horizontal="center" vertical="center" wrapText="1"/>
      <protection locked="0"/>
    </xf>
    <xf numFmtId="0" fontId="51" fillId="8" borderId="7" xfId="2" applyFont="1" applyFill="1" applyBorder="1" applyAlignment="1" applyProtection="1">
      <alignment horizontal="center" vertical="center" wrapText="1"/>
      <protection locked="0"/>
    </xf>
    <xf numFmtId="0" fontId="51" fillId="8" borderId="14" xfId="2" applyFont="1" applyFill="1" applyBorder="1" applyAlignment="1" applyProtection="1">
      <alignment horizontal="center" vertical="center" wrapText="1"/>
      <protection locked="0"/>
    </xf>
    <xf numFmtId="0" fontId="51" fillId="8" borderId="3" xfId="2" applyFont="1" applyFill="1" applyBorder="1" applyAlignment="1" applyProtection="1">
      <alignment horizontal="center" vertical="center" wrapText="1"/>
      <protection locked="0"/>
    </xf>
    <xf numFmtId="0" fontId="51" fillId="8" borderId="4" xfId="2" applyFont="1" applyFill="1" applyBorder="1" applyAlignment="1" applyProtection="1">
      <alignment horizontal="center" vertical="center" wrapText="1"/>
      <protection locked="0"/>
    </xf>
    <xf numFmtId="0" fontId="2" fillId="0" borderId="14" xfId="0" applyFont="1" applyBorder="1" applyAlignment="1">
      <alignment wrapText="1"/>
    </xf>
    <xf numFmtId="0" fontId="2" fillId="0" borderId="3" xfId="0" applyFont="1" applyBorder="1" applyAlignment="1">
      <alignment wrapText="1"/>
    </xf>
    <xf numFmtId="0" fontId="2" fillId="0" borderId="122" xfId="0" applyFont="1" applyBorder="1" applyAlignment="1">
      <alignment wrapText="1"/>
    </xf>
    <xf numFmtId="0" fontId="2" fillId="6" borderId="41" xfId="0" applyFont="1" applyFill="1" applyBorder="1" applyAlignment="1" applyProtection="1">
      <alignment horizontal="center" vertical="center" wrapText="1"/>
      <protection locked="0"/>
    </xf>
    <xf numFmtId="0" fontId="2" fillId="6" borderId="5" xfId="0" applyFont="1" applyFill="1" applyBorder="1" applyAlignment="1" applyProtection="1">
      <alignment horizontal="center" vertical="center" wrapText="1"/>
      <protection locked="0"/>
    </xf>
    <xf numFmtId="0" fontId="2" fillId="6" borderId="7" xfId="0" applyFont="1" applyFill="1" applyBorder="1" applyAlignment="1" applyProtection="1">
      <alignment horizontal="center" vertical="center" wrapText="1"/>
      <protection locked="0"/>
    </xf>
    <xf numFmtId="0" fontId="2" fillId="5" borderId="31" xfId="0" applyFont="1" applyFill="1" applyBorder="1" applyAlignment="1" applyProtection="1">
      <alignment horizontal="justify" vertical="center" wrapText="1"/>
      <protection locked="0"/>
    </xf>
    <xf numFmtId="0" fontId="2" fillId="5" borderId="1" xfId="0" applyFont="1" applyFill="1" applyBorder="1" applyAlignment="1" applyProtection="1">
      <alignment vertical="center" wrapText="1"/>
      <protection locked="0"/>
    </xf>
    <xf numFmtId="0" fontId="2" fillId="5" borderId="19" xfId="0" applyFont="1" applyFill="1" applyBorder="1" applyAlignment="1" applyProtection="1">
      <alignment vertical="center" wrapText="1"/>
      <protection locked="0"/>
    </xf>
    <xf numFmtId="0" fontId="2" fillId="0" borderId="95" xfId="0" applyFont="1" applyBorder="1" applyAlignment="1" applyProtection="1">
      <alignment horizontal="justify" vertical="center" wrapText="1"/>
      <protection locked="0"/>
    </xf>
    <xf numFmtId="0" fontId="2" fillId="0" borderId="96" xfId="0" applyFont="1" applyBorder="1" applyAlignment="1" applyProtection="1">
      <alignment horizontal="justify" vertical="center" wrapText="1"/>
      <protection locked="0"/>
    </xf>
    <xf numFmtId="0" fontId="2" fillId="0" borderId="97" xfId="0" applyFont="1" applyBorder="1" applyAlignment="1" applyProtection="1">
      <alignment horizontal="justify" vertical="center" wrapText="1"/>
      <protection locked="0"/>
    </xf>
    <xf numFmtId="0" fontId="2" fillId="0" borderId="36" xfId="0" applyFont="1" applyBorder="1" applyAlignment="1" applyProtection="1">
      <alignment horizontal="justify" vertical="center" wrapText="1"/>
      <protection locked="0"/>
    </xf>
    <xf numFmtId="0" fontId="2" fillId="0" borderId="37" xfId="0" applyFont="1" applyBorder="1" applyAlignment="1" applyProtection="1">
      <alignment horizontal="justify" vertical="center" wrapText="1"/>
      <protection locked="0"/>
    </xf>
    <xf numFmtId="0" fontId="2" fillId="0" borderId="38" xfId="0" applyFont="1" applyBorder="1" applyAlignment="1" applyProtection="1">
      <alignment horizontal="justify" vertical="center" wrapText="1"/>
      <protection locked="0"/>
    </xf>
    <xf numFmtId="0" fontId="2" fillId="0" borderId="36" xfId="0" applyFont="1" applyBorder="1" applyAlignment="1" applyProtection="1">
      <alignment horizontal="left" vertical="top" wrapText="1"/>
      <protection locked="0"/>
    </xf>
    <xf numFmtId="0" fontId="51" fillId="5" borderId="36" xfId="0" applyFont="1" applyFill="1" applyBorder="1" applyAlignment="1" applyProtection="1">
      <alignment horizontal="justify" vertical="center" wrapText="1"/>
      <protection locked="0"/>
    </xf>
    <xf numFmtId="0" fontId="3" fillId="5" borderId="37" xfId="0" applyFont="1" applyFill="1" applyBorder="1" applyAlignment="1" applyProtection="1">
      <alignment horizontal="justify" vertical="center" wrapText="1"/>
      <protection locked="0"/>
    </xf>
    <xf numFmtId="0" fontId="3" fillId="5" borderId="38" xfId="0" applyFont="1" applyFill="1" applyBorder="1" applyAlignment="1" applyProtection="1">
      <alignment horizontal="justify" vertical="center" wrapText="1"/>
      <protection locked="0"/>
    </xf>
    <xf numFmtId="0" fontId="50" fillId="5" borderId="31" xfId="0" applyFont="1" applyFill="1" applyBorder="1" applyAlignment="1" applyProtection="1">
      <alignment horizontal="justify" vertical="center" wrapText="1"/>
      <protection locked="0"/>
    </xf>
    <xf numFmtId="0" fontId="50" fillId="5" borderId="1" xfId="0" applyFont="1" applyFill="1" applyBorder="1" applyAlignment="1" applyProtection="1">
      <alignment horizontal="justify" vertical="center" wrapText="1"/>
      <protection locked="0"/>
    </xf>
    <xf numFmtId="0" fontId="50" fillId="5" borderId="1" xfId="0" applyFont="1" applyFill="1" applyBorder="1" applyAlignment="1" applyProtection="1">
      <alignment vertical="center" wrapText="1"/>
      <protection locked="0"/>
    </xf>
    <xf numFmtId="0" fontId="50" fillId="5" borderId="19" xfId="0" applyFont="1" applyFill="1" applyBorder="1" applyAlignment="1" applyProtection="1">
      <alignment vertical="center" wrapText="1"/>
      <protection locked="0"/>
    </xf>
    <xf numFmtId="0" fontId="2" fillId="6" borderId="35"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2" fillId="6" borderId="27" xfId="0" applyFont="1" applyFill="1" applyBorder="1" applyAlignment="1" applyProtection="1">
      <alignment horizontal="center" vertical="center" wrapText="1"/>
      <protection locked="0"/>
    </xf>
    <xf numFmtId="0" fontId="34" fillId="5" borderId="34" xfId="0" applyFont="1" applyFill="1" applyBorder="1" applyAlignment="1" applyProtection="1">
      <alignment horizontal="justify" vertical="center" wrapText="1"/>
      <protection locked="0"/>
    </xf>
    <xf numFmtId="0" fontId="3" fillId="8" borderId="33" xfId="2" applyFont="1" applyFill="1" applyBorder="1" applyAlignment="1" applyProtection="1">
      <alignment horizontal="left" vertical="top" wrapText="1"/>
      <protection locked="0"/>
    </xf>
    <xf numFmtId="0" fontId="3" fillId="8" borderId="13" xfId="2" applyFont="1" applyFill="1" applyBorder="1" applyAlignment="1" applyProtection="1">
      <alignment horizontal="left" vertical="top"/>
      <protection locked="0"/>
    </xf>
    <xf numFmtId="0" fontId="3" fillId="8" borderId="28" xfId="2" applyFont="1" applyFill="1" applyBorder="1" applyAlignment="1" applyProtection="1">
      <alignment horizontal="left" vertical="top"/>
      <protection locked="0"/>
    </xf>
    <xf numFmtId="0" fontId="3" fillId="2" borderId="35" xfId="2" applyFont="1" applyFill="1" applyBorder="1" applyAlignment="1" applyProtection="1">
      <alignment horizontal="center" vertical="center" wrapText="1"/>
      <protection locked="0"/>
    </xf>
    <xf numFmtId="0" fontId="3" fillId="5" borderId="14" xfId="2" applyFont="1" applyFill="1" applyBorder="1" applyAlignment="1" applyProtection="1">
      <alignment horizontal="left" vertical="center" wrapText="1"/>
      <protection locked="0"/>
    </xf>
    <xf numFmtId="0" fontId="3" fillId="5" borderId="3" xfId="2" applyFont="1" applyFill="1" applyBorder="1" applyAlignment="1" applyProtection="1">
      <alignment horizontal="left" vertical="center" wrapText="1"/>
      <protection locked="0"/>
    </xf>
    <xf numFmtId="0" fontId="46" fillId="5" borderId="3" xfId="2" applyFont="1" applyFill="1" applyBorder="1" applyAlignment="1" applyProtection="1">
      <alignment horizontal="left" vertical="center" wrapText="1"/>
      <protection locked="0"/>
    </xf>
    <xf numFmtId="0" fontId="3" fillId="0" borderId="18" xfId="2" applyFont="1" applyBorder="1" applyAlignment="1" applyProtection="1">
      <alignment horizontal="center" vertical="center" wrapText="1"/>
      <protection locked="0"/>
    </xf>
    <xf numFmtId="0" fontId="3" fillId="0" borderId="14" xfId="2" applyFont="1" applyBorder="1" applyAlignment="1" applyProtection="1">
      <alignment horizontal="center" vertical="center" wrapText="1"/>
      <protection locked="0"/>
    </xf>
    <xf numFmtId="0" fontId="3" fillId="0" borderId="3" xfId="2" applyFont="1" applyBorder="1" applyAlignment="1" applyProtection="1">
      <alignment horizontal="center" vertical="center" wrapText="1"/>
      <protection locked="0"/>
    </xf>
    <xf numFmtId="0" fontId="3" fillId="0" borderId="4" xfId="2" applyFont="1" applyBorder="1" applyAlignment="1" applyProtection="1">
      <alignment horizontal="center" vertical="center" wrapText="1"/>
      <protection locked="0"/>
    </xf>
    <xf numFmtId="0" fontId="51" fillId="0" borderId="14" xfId="2" applyFont="1" applyBorder="1" applyAlignment="1" applyProtection="1">
      <alignment horizontal="center" vertical="center" wrapText="1"/>
      <protection locked="0"/>
    </xf>
    <xf numFmtId="0" fontId="51" fillId="0" borderId="4" xfId="2" applyFont="1" applyBorder="1" applyAlignment="1" applyProtection="1">
      <alignment horizontal="center" vertical="center" wrapText="1"/>
      <protection locked="0"/>
    </xf>
    <xf numFmtId="0" fontId="51" fillId="0" borderId="3" xfId="2" applyFont="1" applyBorder="1" applyAlignment="1" applyProtection="1">
      <alignment horizontal="center" vertical="center" wrapText="1"/>
      <protection locked="0"/>
    </xf>
    <xf numFmtId="0" fontId="3" fillId="6" borderId="29" xfId="3" applyFont="1" applyFill="1" applyBorder="1" applyAlignment="1" applyProtection="1">
      <alignment horizontal="center" vertical="center"/>
      <protection locked="0"/>
    </xf>
    <xf numFmtId="0" fontId="3" fillId="6" borderId="26" xfId="3" applyFont="1" applyFill="1" applyBorder="1" applyAlignment="1" applyProtection="1">
      <alignment horizontal="center" vertical="center"/>
      <protection locked="0"/>
    </xf>
    <xf numFmtId="0" fontId="3" fillId="6" borderId="24" xfId="3" applyFont="1" applyFill="1" applyBorder="1" applyAlignment="1" applyProtection="1">
      <alignment horizontal="center" vertical="center"/>
      <protection locked="0"/>
    </xf>
    <xf numFmtId="0" fontId="7" fillId="6" borderId="32" xfId="0" applyFont="1" applyFill="1" applyBorder="1" applyAlignment="1" applyProtection="1">
      <alignment horizontal="center" vertical="center" wrapText="1"/>
      <protection locked="0"/>
    </xf>
    <xf numFmtId="0" fontId="3" fillId="0" borderId="107" xfId="0" applyFont="1" applyBorder="1" applyAlignment="1" applyProtection="1">
      <alignment horizontal="center" vertical="center" wrapText="1"/>
      <protection locked="0"/>
    </xf>
    <xf numFmtId="0" fontId="3" fillId="0" borderId="108" xfId="0" applyFont="1" applyBorder="1" applyAlignment="1" applyProtection="1">
      <alignment horizontal="center" vertical="center" wrapText="1"/>
      <protection locked="0"/>
    </xf>
    <xf numFmtId="0" fontId="3" fillId="0" borderId="109" xfId="0" applyFont="1" applyBorder="1" applyAlignment="1" applyProtection="1">
      <alignment horizontal="center" vertical="center" wrapText="1"/>
      <protection locked="0"/>
    </xf>
    <xf numFmtId="0" fontId="7" fillId="6" borderId="104" xfId="3" applyFont="1" applyFill="1" applyBorder="1" applyAlignment="1" applyProtection="1">
      <alignment horizontal="center" vertical="center" wrapText="1"/>
      <protection locked="0"/>
    </xf>
    <xf numFmtId="0" fontId="3" fillId="0" borderId="23" xfId="3" applyFont="1" applyBorder="1" applyAlignment="1" applyProtection="1">
      <alignment horizontal="center" vertical="center" wrapText="1"/>
      <protection locked="0"/>
    </xf>
    <xf numFmtId="0" fontId="7" fillId="6" borderId="23" xfId="3" applyFont="1" applyFill="1" applyBorder="1" applyAlignment="1" applyProtection="1">
      <alignment horizontal="center" vertical="center" wrapText="1"/>
      <protection locked="0"/>
    </xf>
    <xf numFmtId="0" fontId="2" fillId="0" borderId="14" xfId="3" applyBorder="1" applyAlignment="1" applyProtection="1">
      <alignment horizontal="center" vertical="center" wrapText="1"/>
      <protection locked="0"/>
    </xf>
    <xf numFmtId="0" fontId="2" fillId="0" borderId="18" xfId="3" applyBorder="1" applyAlignment="1" applyProtection="1">
      <alignment horizontal="left" vertical="center" wrapText="1"/>
      <protection locked="0"/>
    </xf>
    <xf numFmtId="0" fontId="2" fillId="0" borderId="23" xfId="0" applyFont="1" applyBorder="1" applyAlignment="1" applyProtection="1">
      <alignment horizontal="center" vertical="center"/>
      <protection locked="0"/>
    </xf>
    <xf numFmtId="0" fontId="2" fillId="0" borderId="110" xfId="0" applyFont="1" applyBorder="1" applyAlignment="1" applyProtection="1">
      <alignment horizontal="center" vertical="center"/>
      <protection locked="0"/>
    </xf>
    <xf numFmtId="0" fontId="2" fillId="0" borderId="111" xfId="0" applyFont="1" applyBorder="1" applyAlignment="1" applyProtection="1">
      <alignment horizontal="center" vertical="center"/>
      <protection locked="0"/>
    </xf>
    <xf numFmtId="0" fontId="2" fillId="0" borderId="112" xfId="0" applyFont="1" applyBorder="1" applyAlignment="1" applyProtection="1">
      <alignment horizontal="center" vertical="center"/>
      <protection locked="0"/>
    </xf>
    <xf numFmtId="0" fontId="3" fillId="6" borderId="89" xfId="0" applyFont="1" applyFill="1" applyBorder="1" applyAlignment="1" applyProtection="1">
      <alignment horizontal="center" vertical="center" wrapText="1"/>
      <protection locked="0"/>
    </xf>
    <xf numFmtId="0" fontId="3" fillId="6" borderId="36" xfId="3" applyFont="1" applyFill="1" applyBorder="1" applyAlignment="1" applyProtection="1">
      <alignment horizontal="center" vertical="center" wrapText="1"/>
      <protection locked="0"/>
    </xf>
    <xf numFmtId="0" fontId="3" fillId="0" borderId="120" xfId="3" applyFont="1" applyBorder="1" applyAlignment="1" applyProtection="1">
      <alignment horizontal="center" vertical="center" textRotation="90" wrapText="1"/>
      <protection locked="0"/>
    </xf>
    <xf numFmtId="0" fontId="3" fillId="0" borderId="119" xfId="3" applyFont="1" applyBorder="1" applyAlignment="1" applyProtection="1">
      <alignment horizontal="center" vertical="center" textRotation="90" wrapText="1"/>
      <protection locked="0"/>
    </xf>
    <xf numFmtId="0" fontId="3" fillId="0" borderId="2" xfId="3" applyFont="1" applyBorder="1" applyAlignment="1" applyProtection="1">
      <alignment horizontal="center" vertical="center" textRotation="90" wrapText="1"/>
      <protection locked="0"/>
    </xf>
    <xf numFmtId="0" fontId="2" fillId="0" borderId="51" xfId="3" applyBorder="1" applyAlignment="1" applyProtection="1">
      <alignment horizontal="center" vertical="center" wrapText="1"/>
      <protection locked="0"/>
    </xf>
    <xf numFmtId="0" fontId="3" fillId="0" borderId="103" xfId="3" applyFont="1" applyBorder="1" applyAlignment="1" applyProtection="1">
      <alignment horizontal="center" vertical="center" textRotation="90" wrapText="1"/>
      <protection locked="0"/>
    </xf>
    <xf numFmtId="0" fontId="2" fillId="0" borderId="91" xfId="3" applyBorder="1" applyAlignment="1" applyProtection="1">
      <alignment horizontal="center" vertical="center" wrapText="1"/>
      <protection locked="0"/>
    </xf>
    <xf numFmtId="0" fontId="2" fillId="0" borderId="25" xfId="3" applyBorder="1" applyAlignment="1" applyProtection="1">
      <alignment horizontal="left" vertical="center" wrapText="1"/>
      <protection locked="0"/>
    </xf>
    <xf numFmtId="0" fontId="2" fillId="0" borderId="18" xfId="3" applyBorder="1" applyAlignment="1" applyProtection="1">
      <alignment horizontal="left" vertical="justify" wrapText="1"/>
      <protection locked="0"/>
    </xf>
    <xf numFmtId="0" fontId="1" fillId="5" borderId="52" xfId="0" applyFont="1" applyFill="1" applyBorder="1" applyAlignment="1" applyProtection="1">
      <alignment horizontal="center" vertical="top" wrapText="1"/>
      <protection locked="0"/>
    </xf>
    <xf numFmtId="0" fontId="19" fillId="5" borderId="52" xfId="0" applyFont="1" applyFill="1" applyBorder="1" applyAlignment="1" applyProtection="1">
      <alignment horizontal="center" vertical="center" wrapText="1"/>
      <protection locked="0"/>
    </xf>
    <xf numFmtId="0" fontId="18" fillId="5" borderId="52" xfId="0" applyFont="1" applyFill="1" applyBorder="1" applyAlignment="1" applyProtection="1">
      <alignment horizontal="center" vertical="center" wrapText="1"/>
      <protection locked="0"/>
    </xf>
    <xf numFmtId="0" fontId="22" fillId="5" borderId="53" xfId="0" applyFont="1" applyFill="1" applyBorder="1" applyAlignment="1" applyProtection="1">
      <alignment horizontal="center" vertical="center" wrapText="1"/>
      <protection locked="0"/>
    </xf>
    <xf numFmtId="0" fontId="22" fillId="0" borderId="106" xfId="0" applyFont="1" applyBorder="1" applyAlignment="1" applyProtection="1">
      <alignment horizontal="center" vertical="center" wrapText="1"/>
      <protection locked="0"/>
    </xf>
    <xf numFmtId="0" fontId="22" fillId="0" borderId="117" xfId="0" applyFont="1" applyBorder="1" applyAlignment="1" applyProtection="1">
      <alignment horizontal="center" vertical="center" wrapText="1"/>
      <protection locked="0"/>
    </xf>
    <xf numFmtId="0" fontId="22" fillId="0" borderId="118" xfId="0" applyFont="1" applyBorder="1" applyAlignment="1" applyProtection="1">
      <alignment horizontal="center" vertical="center" wrapText="1"/>
      <protection locked="0"/>
    </xf>
    <xf numFmtId="0" fontId="3" fillId="0" borderId="105" xfId="3" applyFont="1" applyBorder="1" applyAlignment="1" applyProtection="1">
      <alignment horizontal="center" vertical="center" textRotation="90" wrapText="1"/>
      <protection locked="0"/>
    </xf>
    <xf numFmtId="0" fontId="3" fillId="0" borderId="47" xfId="3" applyFont="1" applyBorder="1" applyAlignment="1" applyProtection="1">
      <alignment horizontal="center" vertical="center" textRotation="90" wrapText="1"/>
      <protection locked="0"/>
    </xf>
    <xf numFmtId="0" fontId="3" fillId="0" borderId="48" xfId="3" applyFont="1" applyBorder="1" applyAlignment="1" applyProtection="1">
      <alignment horizontal="center" vertical="center" textRotation="90" wrapText="1"/>
      <protection locked="0"/>
    </xf>
    <xf numFmtId="0" fontId="35" fillId="0" borderId="4" xfId="0" applyFont="1" applyBorder="1" applyAlignment="1" applyProtection="1">
      <alignment horizontal="center" wrapText="1"/>
      <protection locked="0"/>
    </xf>
    <xf numFmtId="0" fontId="35" fillId="0" borderId="18" xfId="0" applyFont="1" applyBorder="1" applyAlignment="1" applyProtection="1">
      <alignment horizontal="center" wrapText="1"/>
      <protection locked="0"/>
    </xf>
    <xf numFmtId="0" fontId="3" fillId="0" borderId="105" xfId="3" applyFont="1" applyBorder="1" applyAlignment="1" applyProtection="1">
      <alignment vertical="center" textRotation="90" wrapText="1"/>
      <protection locked="0"/>
    </xf>
    <xf numFmtId="0" fontId="2" fillId="5" borderId="3" xfId="3" applyFill="1" applyBorder="1" applyAlignment="1" applyProtection="1">
      <alignment horizontal="left" vertical="center" wrapText="1"/>
      <protection locked="0"/>
    </xf>
    <xf numFmtId="0" fontId="2" fillId="5" borderId="14" xfId="3" applyFill="1" applyBorder="1" applyAlignment="1" applyProtection="1">
      <alignment horizontal="left" vertical="center" wrapText="1"/>
      <protection locked="0"/>
    </xf>
    <xf numFmtId="0" fontId="3" fillId="5" borderId="3" xfId="3" applyFont="1" applyFill="1" applyBorder="1" applyAlignment="1" applyProtection="1">
      <alignment horizontal="left" vertical="center" wrapText="1"/>
      <protection locked="0"/>
    </xf>
    <xf numFmtId="0" fontId="3" fillId="5" borderId="14" xfId="3" applyFont="1" applyFill="1" applyBorder="1" applyAlignment="1" applyProtection="1">
      <alignment horizontal="left" vertical="center" wrapText="1"/>
      <protection locked="0"/>
    </xf>
    <xf numFmtId="0" fontId="2" fillId="0" borderId="34" xfId="3" applyBorder="1" applyAlignment="1" applyProtection="1">
      <alignment horizontal="center" vertical="center" wrapText="1"/>
      <protection locked="0"/>
    </xf>
    <xf numFmtId="0" fontId="2" fillId="5" borderId="13" xfId="3" applyFill="1" applyBorder="1" applyAlignment="1" applyProtection="1">
      <alignment horizontal="left" vertical="center" wrapText="1"/>
      <protection locked="0"/>
    </xf>
    <xf numFmtId="0" fontId="2" fillId="5" borderId="34" xfId="3" applyFill="1" applyBorder="1" applyAlignment="1" applyProtection="1">
      <alignment horizontal="left" vertical="center" wrapText="1"/>
      <protection locked="0"/>
    </xf>
    <xf numFmtId="0" fontId="3" fillId="5" borderId="32" xfId="3" applyFont="1" applyFill="1" applyBorder="1" applyAlignment="1" applyProtection="1">
      <alignment horizontal="center" vertical="top"/>
      <protection locked="0"/>
    </xf>
    <xf numFmtId="0" fontId="3" fillId="5" borderId="14" xfId="3" applyFont="1" applyFill="1" applyBorder="1" applyAlignment="1" applyProtection="1">
      <alignment horizontal="center" vertical="top"/>
      <protection locked="0"/>
    </xf>
    <xf numFmtId="0" fontId="3" fillId="5" borderId="3" xfId="3" applyFont="1" applyFill="1" applyBorder="1" applyAlignment="1" applyProtection="1">
      <alignment horizontal="center" vertical="top"/>
      <protection locked="0"/>
    </xf>
    <xf numFmtId="0" fontId="3" fillId="5" borderId="4" xfId="3" applyFont="1" applyFill="1" applyBorder="1" applyAlignment="1" applyProtection="1">
      <alignment horizontal="center" vertical="top"/>
      <protection locked="0"/>
    </xf>
    <xf numFmtId="0" fontId="3" fillId="5" borderId="21" xfId="3" applyFont="1" applyFill="1" applyBorder="1" applyAlignment="1" applyProtection="1">
      <alignment horizontal="center" vertical="top"/>
      <protection locked="0"/>
    </xf>
    <xf numFmtId="0" fontId="3" fillId="5" borderId="33" xfId="3" applyFont="1" applyFill="1" applyBorder="1" applyAlignment="1" applyProtection="1">
      <alignment horizontal="center" vertical="top"/>
      <protection locked="0"/>
    </xf>
    <xf numFmtId="0" fontId="3" fillId="5" borderId="34" xfId="3" applyFont="1" applyFill="1" applyBorder="1" applyAlignment="1" applyProtection="1">
      <alignment horizontal="center" vertical="top"/>
      <protection locked="0"/>
    </xf>
    <xf numFmtId="0" fontId="3" fillId="5" borderId="13" xfId="3" applyFont="1" applyFill="1" applyBorder="1" applyAlignment="1" applyProtection="1">
      <alignment horizontal="center" vertical="top"/>
      <protection locked="0"/>
    </xf>
    <xf numFmtId="0" fontId="3" fillId="5" borderId="41" xfId="3" applyFont="1" applyFill="1" applyBorder="1" applyAlignment="1" applyProtection="1">
      <alignment horizontal="center" vertical="top"/>
      <protection locked="0"/>
    </xf>
    <xf numFmtId="0" fontId="3" fillId="5" borderId="28" xfId="3" applyFont="1" applyFill="1" applyBorder="1" applyAlignment="1" applyProtection="1">
      <alignment horizontal="center" vertical="top"/>
      <protection locked="0"/>
    </xf>
    <xf numFmtId="0" fontId="3" fillId="6" borderId="129" xfId="0" applyFont="1" applyFill="1" applyBorder="1" applyAlignment="1" applyProtection="1">
      <alignment horizontal="center" vertical="center"/>
      <protection locked="0"/>
    </xf>
    <xf numFmtId="0" fontId="3" fillId="6" borderId="130" xfId="0" applyFont="1" applyFill="1" applyBorder="1" applyAlignment="1" applyProtection="1">
      <alignment horizontal="center" vertical="center"/>
      <protection locked="0"/>
    </xf>
    <xf numFmtId="0" fontId="3" fillId="6" borderId="131" xfId="0" applyFont="1" applyFill="1" applyBorder="1" applyAlignment="1" applyProtection="1">
      <alignment horizontal="center" vertical="center"/>
      <protection locked="0"/>
    </xf>
    <xf numFmtId="0" fontId="51" fillId="6" borderId="22" xfId="3" applyFont="1" applyFill="1" applyBorder="1" applyAlignment="1" applyProtection="1">
      <alignment horizontal="center" vertical="center" wrapText="1"/>
      <protection locked="0"/>
    </xf>
    <xf numFmtId="0" fontId="3" fillId="6" borderId="22" xfId="3" applyFont="1" applyFill="1" applyBorder="1" applyAlignment="1" applyProtection="1">
      <alignment horizontal="center" vertical="center" wrapText="1"/>
      <protection locked="0"/>
    </xf>
    <xf numFmtId="0" fontId="3" fillId="6" borderId="132" xfId="3"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101" xfId="0" applyFont="1" applyFill="1" applyBorder="1" applyAlignment="1" applyProtection="1">
      <alignment horizontal="center" vertical="center"/>
      <protection locked="0"/>
    </xf>
    <xf numFmtId="0" fontId="3" fillId="6" borderId="31" xfId="0" applyFont="1" applyFill="1" applyBorder="1" applyAlignment="1" applyProtection="1">
      <alignment horizontal="center" vertical="center"/>
      <protection locked="0"/>
    </xf>
    <xf numFmtId="0" fontId="3" fillId="6" borderId="7" xfId="0" applyFont="1" applyFill="1" applyBorder="1" applyAlignment="1" applyProtection="1">
      <alignment horizontal="center" vertical="center"/>
      <protection locked="0"/>
    </xf>
    <xf numFmtId="0" fontId="3" fillId="6" borderId="100" xfId="3" applyFont="1" applyFill="1" applyBorder="1" applyAlignment="1" applyProtection="1">
      <alignment horizontal="center" vertical="top" wrapText="1"/>
      <protection locked="0"/>
    </xf>
    <xf numFmtId="0" fontId="3" fillId="6" borderId="26" xfId="3" applyFont="1" applyFill="1" applyBorder="1" applyAlignment="1" applyProtection="1">
      <alignment horizontal="center" vertical="top"/>
      <protection locked="0"/>
    </xf>
    <xf numFmtId="0" fontId="3" fillId="6" borderId="101" xfId="3" applyFont="1" applyFill="1" applyBorder="1" applyAlignment="1" applyProtection="1">
      <alignment horizontal="center" vertical="top"/>
      <protection locked="0"/>
    </xf>
    <xf numFmtId="0" fontId="3" fillId="6" borderId="8" xfId="3" applyFont="1" applyFill="1" applyBorder="1" applyAlignment="1" applyProtection="1">
      <alignment horizontal="center" vertical="top"/>
      <protection locked="0"/>
    </xf>
    <xf numFmtId="0" fontId="3" fillId="6" borderId="1" xfId="3" applyFont="1" applyFill="1" applyBorder="1" applyAlignment="1" applyProtection="1">
      <alignment horizontal="center" vertical="top"/>
      <protection locked="0"/>
    </xf>
    <xf numFmtId="0" fontId="3" fillId="6" borderId="7" xfId="3" applyFont="1" applyFill="1" applyBorder="1" applyAlignment="1" applyProtection="1">
      <alignment horizontal="center" vertical="top"/>
      <protection locked="0"/>
    </xf>
    <xf numFmtId="0" fontId="3" fillId="8" borderId="100" xfId="3" applyFont="1" applyFill="1" applyBorder="1" applyAlignment="1" applyProtection="1">
      <alignment horizontal="center" vertical="top" wrapText="1"/>
      <protection locked="0"/>
    </xf>
    <xf numFmtId="0" fontId="3" fillId="8" borderId="26" xfId="3" applyFont="1" applyFill="1" applyBorder="1" applyAlignment="1" applyProtection="1">
      <alignment horizontal="center" vertical="top"/>
      <protection locked="0"/>
    </xf>
    <xf numFmtId="0" fontId="3" fillId="8" borderId="24" xfId="3" applyFont="1" applyFill="1" applyBorder="1" applyAlignment="1" applyProtection="1">
      <alignment horizontal="center" vertical="top"/>
      <protection locked="0"/>
    </xf>
    <xf numFmtId="0" fontId="3" fillId="8" borderId="8" xfId="3" applyFont="1" applyFill="1" applyBorder="1" applyAlignment="1" applyProtection="1">
      <alignment horizontal="center" vertical="top"/>
      <protection locked="0"/>
    </xf>
    <xf numFmtId="0" fontId="3" fillId="8" borderId="1" xfId="3" applyFont="1" applyFill="1" applyBorder="1" applyAlignment="1" applyProtection="1">
      <alignment horizontal="center" vertical="top"/>
      <protection locked="0"/>
    </xf>
    <xf numFmtId="0" fontId="3" fillId="8" borderId="19" xfId="3" applyFont="1" applyFill="1" applyBorder="1" applyAlignment="1" applyProtection="1">
      <alignment horizontal="center" vertical="top"/>
      <protection locked="0"/>
    </xf>
    <xf numFmtId="0" fontId="3" fillId="0" borderId="32" xfId="0" applyFont="1" applyBorder="1" applyAlignment="1" applyProtection="1">
      <alignment horizontal="center"/>
      <protection locked="0"/>
    </xf>
    <xf numFmtId="0" fontId="7" fillId="6" borderId="18" xfId="0" applyFont="1" applyFill="1" applyBorder="1" applyAlignment="1" applyProtection="1">
      <alignment horizontal="center" vertical="center"/>
      <protection locked="0"/>
    </xf>
    <xf numFmtId="0" fontId="7" fillId="6" borderId="17" xfId="0" applyFont="1" applyFill="1" applyBorder="1" applyAlignment="1" applyProtection="1">
      <alignment horizontal="center" vertical="center"/>
      <protection locked="0"/>
    </xf>
    <xf numFmtId="0" fontId="7" fillId="0" borderId="39"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7" fillId="6" borderId="18" xfId="0" applyFont="1" applyFill="1" applyBorder="1" applyAlignment="1" applyProtection="1">
      <alignment horizontal="center"/>
      <protection locked="0"/>
    </xf>
    <xf numFmtId="0" fontId="3" fillId="6" borderId="25" xfId="3" applyFont="1" applyFill="1" applyBorder="1" applyAlignment="1" applyProtection="1">
      <alignment horizontal="center" vertical="center"/>
      <protection locked="0"/>
    </xf>
    <xf numFmtId="0" fontId="2" fillId="0" borderId="2" xfId="3" applyBorder="1" applyAlignment="1" applyProtection="1">
      <alignment horizontal="center" vertical="top" wrapText="1"/>
      <protection locked="0"/>
    </xf>
    <xf numFmtId="0" fontId="2" fillId="0" borderId="119" xfId="3" applyBorder="1" applyAlignment="1" applyProtection="1">
      <alignment horizontal="center" vertical="top" wrapText="1"/>
      <protection locked="0"/>
    </xf>
    <xf numFmtId="0" fontId="2" fillId="0" borderId="33" xfId="3" applyBorder="1" applyAlignment="1" applyProtection="1">
      <alignment horizontal="center" vertical="top" wrapText="1"/>
      <protection locked="0"/>
    </xf>
    <xf numFmtId="0" fontId="2" fillId="0" borderId="120" xfId="3" applyBorder="1" applyAlignment="1" applyProtection="1">
      <alignment horizontal="center" vertical="top" wrapText="1"/>
      <protection locked="0"/>
    </xf>
    <xf numFmtId="0" fontId="2" fillId="0" borderId="95" xfId="3" applyBorder="1" applyAlignment="1" applyProtection="1">
      <alignment horizontal="center" vertical="top" wrapText="1"/>
      <protection locked="0"/>
    </xf>
    <xf numFmtId="0" fontId="2" fillId="0" borderId="126" xfId="3" applyBorder="1" applyAlignment="1" applyProtection="1">
      <alignment horizontal="center" vertical="top" wrapText="1"/>
      <protection locked="0"/>
    </xf>
    <xf numFmtId="0" fontId="3" fillId="6" borderId="29" xfId="0" applyFont="1" applyFill="1" applyBorder="1" applyAlignment="1" applyProtection="1">
      <alignment horizontal="center"/>
      <protection locked="0"/>
    </xf>
    <xf numFmtId="0" fontId="3" fillId="6" borderId="22" xfId="0" applyFont="1" applyFill="1" applyBorder="1" applyAlignment="1" applyProtection="1">
      <alignment horizontal="center" vertical="top" wrapText="1"/>
      <protection locked="0"/>
    </xf>
    <xf numFmtId="0" fontId="53" fillId="0" borderId="91"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18" xfId="0" applyFont="1" applyBorder="1" applyAlignment="1" applyProtection="1">
      <alignment horizontal="center" vertical="center" wrapText="1"/>
      <protection locked="0"/>
    </xf>
    <xf numFmtId="0" fontId="4" fillId="0" borderId="18" xfId="0" applyFont="1" applyBorder="1" applyAlignment="1" applyProtection="1">
      <alignment horizontal="justify" vertical="center" wrapText="1"/>
      <protection locked="0"/>
    </xf>
    <xf numFmtId="0" fontId="4" fillId="0" borderId="39" xfId="0" applyFont="1" applyBorder="1" applyAlignment="1" applyProtection="1">
      <alignment horizontal="center" vertical="top" wrapText="1"/>
      <protection locked="0"/>
    </xf>
    <xf numFmtId="0" fontId="7" fillId="8" borderId="18" xfId="0" applyFont="1" applyFill="1" applyBorder="1" applyAlignment="1" applyProtection="1">
      <alignment horizontal="center"/>
      <protection locked="0"/>
    </xf>
    <xf numFmtId="0" fontId="53" fillId="0" borderId="18" xfId="0" applyFont="1" applyBorder="1" applyAlignment="1" applyProtection="1">
      <alignment horizontal="justify" vertical="center" wrapText="1"/>
      <protection locked="0"/>
    </xf>
    <xf numFmtId="0" fontId="7" fillId="0" borderId="47" xfId="0" applyFont="1" applyBorder="1" applyAlignment="1" applyProtection="1">
      <alignment horizontal="center" vertical="center" wrapText="1"/>
      <protection locked="0"/>
    </xf>
    <xf numFmtId="0" fontId="7" fillId="0" borderId="35" xfId="0" applyFont="1" applyBorder="1" applyAlignment="1" applyProtection="1">
      <alignment horizontal="center" vertical="center" wrapText="1"/>
      <protection locked="0"/>
    </xf>
    <xf numFmtId="0" fontId="7" fillId="0" borderId="50" xfId="0" applyFont="1" applyBorder="1" applyAlignment="1" applyProtection="1">
      <alignment horizontal="center" vertical="center" wrapText="1"/>
      <protection locked="0"/>
    </xf>
    <xf numFmtId="0" fontId="7" fillId="6" borderId="18" xfId="0" applyFont="1" applyFill="1" applyBorder="1" applyAlignment="1" applyProtection="1">
      <alignment horizontal="center" vertical="center" wrapText="1"/>
      <protection locked="0"/>
    </xf>
    <xf numFmtId="0" fontId="7" fillId="0" borderId="11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6" borderId="18" xfId="0" applyFont="1" applyFill="1" applyBorder="1" applyAlignment="1" applyProtection="1">
      <alignment horizontal="center" wrapText="1"/>
      <protection locked="0"/>
    </xf>
    <xf numFmtId="0" fontId="4" fillId="0" borderId="18" xfId="0" applyFont="1" applyBorder="1" applyAlignment="1" applyProtection="1">
      <alignment horizontal="left" vertical="center" wrapText="1"/>
      <protection locked="0"/>
    </xf>
    <xf numFmtId="0" fontId="7" fillId="5" borderId="39" xfId="0" applyFont="1" applyFill="1" applyBorder="1" applyAlignment="1" applyProtection="1">
      <alignment horizontal="center" vertical="center" wrapText="1"/>
      <protection locked="0"/>
    </xf>
    <xf numFmtId="0" fontId="7" fillId="5" borderId="18" xfId="0" applyFont="1" applyFill="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4" fillId="0" borderId="14" xfId="0" applyFont="1" applyBorder="1" applyAlignment="1" applyProtection="1">
      <alignment horizontal="justify" vertical="center" wrapText="1"/>
      <protection locked="0"/>
    </xf>
    <xf numFmtId="0" fontId="7" fillId="14" borderId="14" xfId="0" applyFont="1" applyFill="1" applyBorder="1" applyAlignment="1">
      <alignment horizontal="center" vertical="center" wrapText="1"/>
    </xf>
    <xf numFmtId="0" fontId="7" fillId="14" borderId="3" xfId="0" applyFont="1" applyFill="1" applyBorder="1" applyAlignment="1">
      <alignment horizontal="center" vertical="center" wrapText="1"/>
    </xf>
    <xf numFmtId="0" fontId="7" fillId="14" borderId="4" xfId="0" applyFont="1" applyFill="1" applyBorder="1" applyAlignment="1">
      <alignment horizontal="center" vertical="center" wrapText="1"/>
    </xf>
    <xf numFmtId="0" fontId="7" fillId="14" borderId="14" xfId="0" applyFont="1" applyFill="1" applyBorder="1" applyAlignment="1">
      <alignment horizontal="center" vertical="center"/>
    </xf>
    <xf numFmtId="0" fontId="7" fillId="14" borderId="4" xfId="0" applyFont="1" applyFill="1" applyBorder="1" applyAlignment="1">
      <alignment horizontal="center" vertical="center"/>
    </xf>
    <xf numFmtId="0" fontId="7" fillId="14" borderId="3" xfId="0" applyFont="1" applyFill="1" applyBorder="1"/>
    <xf numFmtId="0" fontId="7" fillId="14" borderId="4" xfId="0" applyFont="1" applyFill="1" applyBorder="1"/>
    <xf numFmtId="0" fontId="7" fillId="0" borderId="14" xfId="0" applyFont="1" applyBorder="1" applyAlignment="1">
      <alignment horizontal="center" vertical="center" wrapText="1"/>
    </xf>
    <xf numFmtId="0" fontId="7" fillId="0" borderId="4" xfId="0" applyFont="1" applyBorder="1" applyAlignment="1">
      <alignment horizontal="center" vertical="center" wrapText="1"/>
    </xf>
    <xf numFmtId="0" fontId="4" fillId="0" borderId="3" xfId="0" applyFont="1" applyBorder="1" applyAlignment="1">
      <alignment wrapText="1"/>
    </xf>
    <xf numFmtId="0" fontId="4" fillId="0" borderId="4" xfId="0" applyFont="1" applyBorder="1" applyAlignment="1">
      <alignment wrapText="1"/>
    </xf>
    <xf numFmtId="0" fontId="7" fillId="0" borderId="14" xfId="0" applyFont="1" applyBorder="1" applyAlignment="1">
      <alignment horizontal="center" vertical="center"/>
    </xf>
    <xf numFmtId="0" fontId="7" fillId="0" borderId="4" xfId="0" applyFont="1" applyBorder="1" applyAlignment="1">
      <alignment horizontal="center" vertical="center"/>
    </xf>
    <xf numFmtId="0" fontId="53" fillId="0" borderId="3" xfId="0" applyFont="1" applyBorder="1" applyAlignment="1">
      <alignment wrapText="1"/>
    </xf>
    <xf numFmtId="0" fontId="7" fillId="8" borderId="18" xfId="0" applyFont="1" applyFill="1" applyBorder="1" applyAlignment="1" applyProtection="1">
      <alignment horizontal="center" vertical="center" wrapText="1"/>
      <protection locked="0"/>
    </xf>
    <xf numFmtId="0" fontId="7" fillId="5" borderId="113" xfId="0" applyFont="1" applyFill="1" applyBorder="1" applyAlignment="1" applyProtection="1">
      <alignment horizontal="center" vertical="center" wrapText="1"/>
      <protection locked="0"/>
    </xf>
    <xf numFmtId="0" fontId="7" fillId="5" borderId="4" xfId="0" applyFont="1" applyFill="1" applyBorder="1" applyAlignment="1" applyProtection="1">
      <alignment horizontal="center" vertical="center" wrapText="1"/>
      <protection locked="0"/>
    </xf>
    <xf numFmtId="0" fontId="7" fillId="0" borderId="18" xfId="0" applyFont="1" applyBorder="1" applyAlignment="1" applyProtection="1">
      <alignment horizontal="center" vertical="center"/>
      <protection locked="0"/>
    </xf>
    <xf numFmtId="0" fontId="7" fillId="8" borderId="18" xfId="0" applyFont="1" applyFill="1" applyBorder="1" applyAlignment="1" applyProtection="1">
      <alignment horizontal="center" vertical="center"/>
      <protection locked="0"/>
    </xf>
    <xf numFmtId="0" fontId="7" fillId="5" borderId="35" xfId="0" applyFont="1" applyFill="1" applyBorder="1" applyAlignment="1" applyProtection="1">
      <alignment horizontal="center" vertical="center" wrapText="1"/>
      <protection locked="0"/>
    </xf>
    <xf numFmtId="0" fontId="7" fillId="5" borderId="27" xfId="0" applyFont="1" applyFill="1" applyBorder="1" applyAlignment="1" applyProtection="1">
      <alignment horizontal="center" vertical="center" wrapText="1"/>
      <protection locked="0"/>
    </xf>
    <xf numFmtId="0" fontId="7" fillId="5" borderId="25" xfId="0" applyFont="1" applyFill="1" applyBorder="1" applyAlignment="1" applyProtection="1">
      <alignment horizontal="center" vertical="center" wrapText="1"/>
      <protection locked="0"/>
    </xf>
    <xf numFmtId="0" fontId="7" fillId="5" borderId="133" xfId="0" applyFont="1" applyFill="1" applyBorder="1" applyAlignment="1" applyProtection="1">
      <alignment horizontal="center" vertical="center" wrapText="1"/>
      <protection locked="0"/>
    </xf>
    <xf numFmtId="0" fontId="7" fillId="5" borderId="48" xfId="0" applyFont="1" applyFill="1" applyBorder="1" applyAlignment="1" applyProtection="1">
      <alignment horizontal="center" vertical="center" wrapText="1"/>
      <protection locked="0"/>
    </xf>
    <xf numFmtId="0" fontId="7" fillId="5" borderId="50" xfId="0" applyFont="1" applyFill="1" applyBorder="1" applyAlignment="1" applyProtection="1">
      <alignment horizontal="center" vertical="center" wrapText="1"/>
      <protection locked="0"/>
    </xf>
    <xf numFmtId="0" fontId="7" fillId="0" borderId="34" xfId="0" applyFont="1" applyBorder="1" applyAlignment="1" applyProtection="1">
      <alignment horizontal="center" vertical="center" wrapText="1"/>
      <protection locked="0"/>
    </xf>
    <xf numFmtId="0" fontId="7" fillId="0" borderId="41"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53" fillId="0" borderId="34" xfId="0" applyFont="1" applyBorder="1" applyAlignment="1" applyProtection="1">
      <alignment horizontal="left" vertical="center" wrapText="1"/>
      <protection locked="0"/>
    </xf>
    <xf numFmtId="0" fontId="53" fillId="0" borderId="13" xfId="0" applyFont="1" applyBorder="1" applyAlignment="1" applyProtection="1">
      <alignment horizontal="left" vertical="center" wrapText="1"/>
      <protection locked="0"/>
    </xf>
    <xf numFmtId="0" fontId="53" fillId="0" borderId="41" xfId="0" applyFont="1" applyBorder="1" applyAlignment="1" applyProtection="1">
      <alignment horizontal="left" vertical="center" wrapText="1"/>
      <protection locked="0"/>
    </xf>
    <xf numFmtId="0" fontId="53" fillId="0" borderId="8" xfId="0" applyFont="1" applyBorder="1" applyAlignment="1" applyProtection="1">
      <alignment horizontal="left" vertical="center" wrapText="1"/>
      <protection locked="0"/>
    </xf>
    <xf numFmtId="0" fontId="53" fillId="0" borderId="1" xfId="0" applyFont="1" applyBorder="1" applyAlignment="1" applyProtection="1">
      <alignment horizontal="left" vertical="center" wrapText="1"/>
      <protection locked="0"/>
    </xf>
    <xf numFmtId="0" fontId="53" fillId="0" borderId="7" xfId="0" applyFont="1" applyBorder="1" applyAlignment="1" applyProtection="1">
      <alignment horizontal="left" vertical="center" wrapText="1"/>
      <protection locked="0"/>
    </xf>
    <xf numFmtId="0" fontId="4" fillId="0" borderId="18" xfId="0" applyFont="1" applyBorder="1" applyAlignment="1" applyProtection="1">
      <alignment horizontal="justify" vertical="center"/>
      <protection locked="0"/>
    </xf>
    <xf numFmtId="0" fontId="4" fillId="0" borderId="35"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49" xfId="0" applyFont="1" applyBorder="1" applyAlignment="1" applyProtection="1">
      <alignment horizontal="center"/>
      <protection locked="0"/>
    </xf>
    <xf numFmtId="0" fontId="4" fillId="0" borderId="40" xfId="0" applyFont="1" applyBorder="1" applyAlignment="1" applyProtection="1">
      <alignment horizontal="center"/>
      <protection locked="0"/>
    </xf>
    <xf numFmtId="0" fontId="2" fillId="0" borderId="114" xfId="0" applyFont="1" applyBorder="1" applyAlignment="1" applyProtection="1">
      <alignment horizontal="justify" vertical="center" wrapText="1"/>
      <protection locked="0"/>
    </xf>
    <xf numFmtId="0" fontId="2" fillId="0" borderId="115" xfId="0" applyFont="1" applyBorder="1" applyAlignment="1" applyProtection="1">
      <alignment horizontal="justify" vertical="center" wrapText="1"/>
      <protection locked="0"/>
    </xf>
    <xf numFmtId="0" fontId="2" fillId="0" borderId="116" xfId="0" applyFont="1" applyBorder="1" applyAlignment="1" applyProtection="1">
      <alignment horizontal="justify" vertical="center" wrapText="1"/>
      <protection locked="0"/>
    </xf>
    <xf numFmtId="0" fontId="2" fillId="0" borderId="113" xfId="0" applyFont="1" applyBorder="1" applyAlignment="1" applyProtection="1">
      <alignment horizontal="left" vertical="center" wrapText="1"/>
      <protection locked="0"/>
    </xf>
    <xf numFmtId="0" fontId="2" fillId="0" borderId="2"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2" xfId="0" applyFont="1" applyBorder="1" applyAlignment="1" applyProtection="1">
      <alignment horizontal="left" vertical="center" wrapText="1"/>
      <protection locked="0"/>
    </xf>
    <xf numFmtId="0" fontId="3" fillId="0" borderId="29" xfId="0" applyFont="1" applyBorder="1" applyAlignment="1" applyProtection="1">
      <alignment horizontal="left" vertical="top"/>
      <protection locked="0"/>
    </xf>
    <xf numFmtId="0" fontId="3" fillId="2" borderId="47" xfId="3" applyFont="1" applyFill="1" applyBorder="1" applyAlignment="1" applyProtection="1">
      <alignment vertical="top"/>
      <protection locked="0"/>
    </xf>
    <xf numFmtId="0" fontId="3" fillId="2" borderId="35" xfId="3" applyFont="1" applyFill="1" applyBorder="1" applyAlignment="1" applyProtection="1">
      <alignment vertical="top"/>
      <protection locked="0"/>
    </xf>
    <xf numFmtId="0" fontId="3" fillId="2" borderId="35" xfId="3" applyFont="1" applyFill="1" applyBorder="1" applyAlignment="1" applyProtection="1">
      <alignment vertical="center"/>
      <protection locked="0"/>
    </xf>
    <xf numFmtId="0" fontId="3" fillId="2" borderId="49" xfId="3" applyFont="1" applyFill="1" applyBorder="1" applyAlignment="1" applyProtection="1">
      <alignment vertical="center"/>
      <protection locked="0"/>
    </xf>
    <xf numFmtId="0" fontId="38" fillId="0" borderId="105" xfId="0" applyFont="1" applyBorder="1" applyAlignment="1" applyProtection="1">
      <alignment horizontal="center"/>
      <protection locked="0"/>
    </xf>
    <xf numFmtId="0" fontId="38" fillId="0" borderId="98" xfId="0" applyFont="1" applyBorder="1" applyAlignment="1" applyProtection="1">
      <alignment horizontal="center"/>
      <protection locked="0"/>
    </xf>
    <xf numFmtId="0" fontId="38" fillId="0" borderId="99" xfId="0" applyFont="1" applyBorder="1" applyAlignment="1" applyProtection="1">
      <alignment horizontal="center"/>
      <protection locked="0"/>
    </xf>
    <xf numFmtId="0" fontId="33" fillId="0" borderId="103" xfId="0" applyFont="1" applyBorder="1" applyAlignment="1" applyProtection="1">
      <alignment horizontal="center"/>
      <protection locked="0"/>
    </xf>
    <xf numFmtId="0" fontId="33" fillId="0" borderId="44" xfId="0" applyFont="1" applyBorder="1" applyAlignment="1" applyProtection="1">
      <alignment horizontal="center"/>
      <protection locked="0"/>
    </xf>
    <xf numFmtId="0" fontId="33" fillId="0" borderId="20" xfId="0" applyFont="1" applyBorder="1" applyAlignment="1" applyProtection="1">
      <alignment horizontal="center"/>
      <protection locked="0"/>
    </xf>
    <xf numFmtId="0" fontId="33" fillId="0" borderId="39" xfId="0" applyFont="1" applyBorder="1" applyAlignment="1" applyProtection="1">
      <alignment horizontal="center"/>
      <protection locked="0"/>
    </xf>
    <xf numFmtId="0" fontId="33" fillId="0" borderId="18" xfId="0" applyFont="1" applyBorder="1" applyAlignment="1" applyProtection="1">
      <alignment horizontal="center"/>
      <protection locked="0"/>
    </xf>
    <xf numFmtId="0" fontId="33" fillId="0" borderId="17" xfId="0" applyFont="1" applyBorder="1" applyAlignment="1" applyProtection="1">
      <alignment horizontal="center"/>
      <protection locked="0"/>
    </xf>
    <xf numFmtId="0" fontId="33" fillId="0" borderId="104" xfId="0" applyFont="1" applyBorder="1" applyAlignment="1" applyProtection="1">
      <alignment horizontal="center"/>
      <protection locked="0"/>
    </xf>
    <xf numFmtId="0" fontId="33" fillId="0" borderId="45" xfId="0" applyFont="1" applyBorder="1" applyAlignment="1" applyProtection="1">
      <alignment horizontal="center"/>
      <protection locked="0"/>
    </xf>
    <xf numFmtId="0" fontId="33" fillId="0" borderId="46" xfId="0" applyFont="1" applyBorder="1" applyAlignment="1" applyProtection="1">
      <alignment horizontal="center"/>
      <protection locked="0"/>
    </xf>
    <xf numFmtId="0" fontId="34" fillId="0" borderId="2" xfId="0" applyFont="1" applyBorder="1" applyAlignment="1" applyProtection="1">
      <alignment horizontal="justify" vertical="center" wrapText="1"/>
      <protection locked="0"/>
    </xf>
    <xf numFmtId="0" fontId="3" fillId="5" borderId="2" xfId="0" applyFont="1" applyFill="1" applyBorder="1" applyAlignment="1" applyProtection="1">
      <alignment horizontal="center" vertical="top" wrapText="1"/>
      <protection locked="0"/>
    </xf>
    <xf numFmtId="0" fontId="3" fillId="5" borderId="0" xfId="0" applyFont="1" applyFill="1" applyAlignment="1" applyProtection="1">
      <alignment horizontal="center" vertical="top" wrapText="1"/>
      <protection locked="0"/>
    </xf>
    <xf numFmtId="0" fontId="3" fillId="5" borderId="9" xfId="0" applyFont="1" applyFill="1" applyBorder="1" applyAlignment="1" applyProtection="1">
      <alignment horizontal="center" vertical="top" wrapText="1"/>
      <protection locked="0"/>
    </xf>
    <xf numFmtId="0" fontId="2" fillId="5" borderId="2" xfId="0" applyFont="1" applyFill="1" applyBorder="1" applyAlignment="1" applyProtection="1">
      <alignment horizontal="center" vertical="top" wrapText="1"/>
      <protection locked="0"/>
    </xf>
    <xf numFmtId="0" fontId="2" fillId="5" borderId="0" xfId="0" applyFont="1" applyFill="1" applyAlignment="1" applyProtection="1">
      <alignment horizontal="center" vertical="top" wrapText="1"/>
      <protection locked="0"/>
    </xf>
    <xf numFmtId="0" fontId="2" fillId="5" borderId="9" xfId="0" applyFont="1" applyFill="1" applyBorder="1" applyAlignment="1" applyProtection="1">
      <alignment horizontal="center" vertical="top" wrapText="1"/>
      <protection locked="0"/>
    </xf>
    <xf numFmtId="0" fontId="3" fillId="2" borderId="39" xfId="3" applyFont="1" applyFill="1" applyBorder="1" applyAlignment="1" applyProtection="1">
      <alignment vertical="top"/>
      <protection locked="0"/>
    </xf>
    <xf numFmtId="0" fontId="3" fillId="2" borderId="18" xfId="3" applyFont="1" applyFill="1" applyBorder="1" applyAlignment="1" applyProtection="1">
      <alignment vertical="top"/>
      <protection locked="0"/>
    </xf>
    <xf numFmtId="0" fontId="3" fillId="2" borderId="18" xfId="3" applyFont="1" applyFill="1" applyBorder="1" applyAlignment="1" applyProtection="1">
      <alignment vertical="center"/>
      <protection locked="0"/>
    </xf>
    <xf numFmtId="0" fontId="3" fillId="2" borderId="17" xfId="3" applyFont="1" applyFill="1" applyBorder="1" applyAlignment="1" applyProtection="1">
      <alignment vertical="center"/>
      <protection locked="0"/>
    </xf>
    <xf numFmtId="0" fontId="3" fillId="0" borderId="95" xfId="3" applyFont="1" applyBorder="1" applyAlignment="1" applyProtection="1">
      <alignment horizontal="center" vertical="top"/>
      <protection locked="0"/>
    </xf>
    <xf numFmtId="0" fontId="3" fillId="0" borderId="167" xfId="3" applyFont="1" applyBorder="1" applyAlignment="1" applyProtection="1">
      <alignment horizontal="center" vertical="top"/>
      <protection locked="0"/>
    </xf>
    <xf numFmtId="0" fontId="3" fillId="0" borderId="51" xfId="3" applyFont="1" applyBorder="1" applyAlignment="1" applyProtection="1">
      <alignment horizontal="center" vertical="top"/>
      <protection locked="0"/>
    </xf>
    <xf numFmtId="0" fontId="3" fillId="0" borderId="96" xfId="3" applyFont="1" applyBorder="1" applyAlignment="1" applyProtection="1">
      <alignment horizontal="center" vertical="top"/>
      <protection locked="0"/>
    </xf>
    <xf numFmtId="0" fontId="3" fillId="0" borderId="51" xfId="3" applyFont="1" applyBorder="1" applyAlignment="1" applyProtection="1">
      <alignment horizontal="center" vertical="center" wrapText="1"/>
      <protection locked="0"/>
    </xf>
    <xf numFmtId="0" fontId="3" fillId="0" borderId="167" xfId="3" applyFont="1" applyBorder="1" applyAlignment="1" applyProtection="1">
      <alignment horizontal="center" vertical="center" wrapText="1"/>
      <protection locked="0"/>
    </xf>
    <xf numFmtId="0" fontId="3" fillId="6" borderId="33" xfId="3" applyFont="1" applyFill="1" applyBorder="1" applyAlignment="1" applyProtection="1">
      <alignment horizontal="center" vertical="center" wrapText="1"/>
      <protection locked="0"/>
    </xf>
    <xf numFmtId="0" fontId="3" fillId="6" borderId="41" xfId="3" applyFont="1" applyFill="1" applyBorder="1" applyAlignment="1" applyProtection="1">
      <alignment horizontal="center" vertical="center" wrapText="1"/>
      <protection locked="0"/>
    </xf>
    <xf numFmtId="0" fontId="3" fillId="6" borderId="31" xfId="3" applyFont="1" applyFill="1" applyBorder="1" applyAlignment="1" applyProtection="1">
      <alignment horizontal="center" vertical="center" wrapText="1"/>
      <protection locked="0"/>
    </xf>
    <xf numFmtId="0" fontId="3" fillId="6" borderId="7" xfId="3" applyFont="1" applyFill="1" applyBorder="1" applyAlignment="1" applyProtection="1">
      <alignment horizontal="center" vertical="center" wrapText="1"/>
      <protection locked="0"/>
    </xf>
    <xf numFmtId="0" fontId="3" fillId="6" borderId="34" xfId="3" applyFont="1" applyFill="1" applyBorder="1" applyAlignment="1" applyProtection="1">
      <alignment horizontal="center" vertical="center" wrapText="1"/>
      <protection locked="0"/>
    </xf>
    <xf numFmtId="0" fontId="3" fillId="6" borderId="13" xfId="3" applyFont="1" applyFill="1" applyBorder="1" applyAlignment="1" applyProtection="1">
      <alignment horizontal="center" vertical="center" wrapText="1"/>
      <protection locked="0"/>
    </xf>
    <xf numFmtId="0" fontId="3" fillId="6" borderId="8" xfId="3" applyFont="1" applyFill="1" applyBorder="1" applyAlignment="1" applyProtection="1">
      <alignment horizontal="center" vertical="center" wrapText="1"/>
      <protection locked="0"/>
    </xf>
    <xf numFmtId="0" fontId="3" fillId="6" borderId="1" xfId="3" applyFont="1" applyFill="1" applyBorder="1" applyAlignment="1" applyProtection="1">
      <alignment horizontal="center" vertical="center" wrapText="1"/>
      <protection locked="0"/>
    </xf>
    <xf numFmtId="0" fontId="3" fillId="6" borderId="3" xfId="3" applyFont="1" applyFill="1" applyBorder="1" applyAlignment="1" applyProtection="1">
      <alignment horizontal="center" vertical="center" wrapText="1"/>
      <protection locked="0"/>
    </xf>
    <xf numFmtId="0" fontId="3" fillId="6" borderId="21" xfId="3" applyFont="1" applyFill="1" applyBorder="1" applyAlignment="1" applyProtection="1">
      <alignment horizontal="center" vertical="center" wrapText="1"/>
      <protection locked="0"/>
    </xf>
    <xf numFmtId="0" fontId="3" fillId="6" borderId="4" xfId="3" applyFont="1" applyFill="1" applyBorder="1" applyAlignment="1" applyProtection="1">
      <alignment horizontal="center" vertical="center" wrapText="1"/>
      <protection locked="0"/>
    </xf>
    <xf numFmtId="0" fontId="3" fillId="0" borderId="32" xfId="3" applyFont="1" applyBorder="1" applyAlignment="1" applyProtection="1">
      <alignment horizontal="center" vertical="top"/>
      <protection locked="0"/>
    </xf>
    <xf numFmtId="0" fontId="3" fillId="0" borderId="4" xfId="3" applyFont="1" applyBorder="1" applyAlignment="1" applyProtection="1">
      <alignment horizontal="center" vertical="top"/>
      <protection locked="0"/>
    </xf>
    <xf numFmtId="0" fontId="3" fillId="0" borderId="14" xfId="3" applyFont="1" applyBorder="1" applyAlignment="1" applyProtection="1">
      <alignment horizontal="center" vertical="top"/>
      <protection locked="0"/>
    </xf>
    <xf numFmtId="0" fontId="3" fillId="0" borderId="3" xfId="3" applyFont="1" applyBorder="1" applyAlignment="1" applyProtection="1">
      <alignment horizontal="center" vertical="top"/>
      <protection locked="0"/>
    </xf>
    <xf numFmtId="0" fontId="3" fillId="0" borderId="14" xfId="3" applyFont="1" applyBorder="1" applyAlignment="1" applyProtection="1">
      <alignment horizontal="center" vertical="center" wrapText="1"/>
      <protection locked="0"/>
    </xf>
    <xf numFmtId="0" fontId="3" fillId="0" borderId="4" xfId="3" applyFont="1" applyBorder="1" applyAlignment="1" applyProtection="1">
      <alignment horizontal="center" vertical="center" wrapText="1"/>
      <protection locked="0"/>
    </xf>
    <xf numFmtId="0" fontId="3" fillId="6" borderId="14" xfId="3"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protection locked="0"/>
    </xf>
    <xf numFmtId="0" fontId="3" fillId="5" borderId="0" xfId="0" applyFont="1" applyFill="1" applyAlignment="1">
      <alignment horizontal="center" vertical="center"/>
    </xf>
    <xf numFmtId="0" fontId="8" fillId="6" borderId="36" xfId="0" applyFont="1" applyFill="1" applyBorder="1" applyAlignment="1">
      <alignment horizontal="center" vertical="center"/>
    </xf>
    <xf numFmtId="0" fontId="8" fillId="6" borderId="37" xfId="0" applyFont="1" applyFill="1" applyBorder="1" applyAlignment="1">
      <alignment horizontal="center" vertical="center"/>
    </xf>
    <xf numFmtId="0" fontId="8" fillId="6" borderId="38" xfId="0" applyFont="1" applyFill="1" applyBorder="1" applyAlignment="1">
      <alignment horizontal="center" vertical="center"/>
    </xf>
    <xf numFmtId="0" fontId="44" fillId="5" borderId="25" xfId="0" applyFont="1" applyFill="1" applyBorder="1" applyAlignment="1" applyProtection="1">
      <alignment horizontal="center" vertical="center" wrapText="1"/>
      <protection locked="0"/>
    </xf>
    <xf numFmtId="0" fontId="44" fillId="5" borderId="40" xfId="0" applyFont="1" applyFill="1" applyBorder="1" applyAlignment="1" applyProtection="1">
      <alignment horizontal="center" vertical="center" wrapText="1"/>
      <protection locked="0"/>
    </xf>
    <xf numFmtId="0" fontId="3" fillId="0" borderId="3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1" xfId="0" applyFont="1" applyBorder="1" applyAlignment="1">
      <alignment horizontal="center" vertical="center" wrapText="1"/>
    </xf>
    <xf numFmtId="0" fontId="17" fillId="6" borderId="18" xfId="0" applyFont="1" applyFill="1" applyBorder="1" applyAlignment="1">
      <alignment horizontal="center" vertical="center" wrapText="1"/>
    </xf>
    <xf numFmtId="0" fontId="2" fillId="6" borderId="18" xfId="0" applyFont="1" applyFill="1" applyBorder="1" applyAlignment="1">
      <alignment vertical="center"/>
    </xf>
    <xf numFmtId="0" fontId="3" fillId="6" borderId="18"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8" fillId="6" borderId="36" xfId="0" applyFont="1" applyFill="1" applyBorder="1" applyAlignment="1">
      <alignment horizontal="center" vertical="center" wrapText="1"/>
    </xf>
    <xf numFmtId="0" fontId="8" fillId="6" borderId="37" xfId="0" applyFont="1" applyFill="1" applyBorder="1" applyAlignment="1">
      <alignment horizontal="center" vertical="center" wrapText="1"/>
    </xf>
    <xf numFmtId="0" fontId="8" fillId="6" borderId="38" xfId="0" applyFont="1" applyFill="1" applyBorder="1" applyAlignment="1">
      <alignment horizontal="center" vertical="center" wrapText="1"/>
    </xf>
    <xf numFmtId="0" fontId="3" fillId="0" borderId="50" xfId="0" applyFont="1" applyBorder="1" applyAlignment="1">
      <alignment horizontal="center" vertical="center" wrapText="1"/>
    </xf>
    <xf numFmtId="0" fontId="3" fillId="0" borderId="25" xfId="0" applyFont="1" applyBorder="1" applyAlignment="1">
      <alignment horizontal="center" vertical="center" wrapText="1"/>
    </xf>
    <xf numFmtId="0" fontId="3" fillId="6" borderId="3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4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5" xfId="0" applyFont="1" applyFill="1" applyBorder="1" applyAlignment="1">
      <alignment horizontal="center" vertical="center" wrapText="1"/>
    </xf>
    <xf numFmtId="0" fontId="18" fillId="5" borderId="34" xfId="0" applyFont="1" applyFill="1" applyBorder="1" applyAlignment="1" applyProtection="1">
      <alignment horizontal="center" vertical="center" wrapText="1"/>
      <protection locked="0"/>
    </xf>
    <xf numFmtId="0" fontId="18" fillId="5" borderId="13" xfId="0" applyFont="1" applyFill="1" applyBorder="1" applyAlignment="1" applyProtection="1">
      <alignment horizontal="center" vertical="center" wrapText="1"/>
      <protection locked="0"/>
    </xf>
    <xf numFmtId="0" fontId="18" fillId="5" borderId="28" xfId="0" applyFont="1" applyFill="1" applyBorder="1" applyAlignment="1" applyProtection="1">
      <alignment horizontal="center" vertical="center" wrapText="1"/>
      <protection locked="0"/>
    </xf>
    <xf numFmtId="0" fontId="18" fillId="5" borderId="8" xfId="0" applyFont="1" applyFill="1" applyBorder="1" applyAlignment="1" applyProtection="1">
      <alignment horizontal="center" vertical="center" wrapText="1"/>
      <protection locked="0"/>
    </xf>
    <xf numFmtId="0" fontId="18" fillId="5" borderId="1" xfId="0" applyFont="1" applyFill="1" applyBorder="1" applyAlignment="1" applyProtection="1">
      <alignment horizontal="center" vertical="center" wrapText="1"/>
      <protection locked="0"/>
    </xf>
    <xf numFmtId="0" fontId="18" fillId="5" borderId="19" xfId="0" applyFont="1" applyFill="1" applyBorder="1" applyAlignment="1" applyProtection="1">
      <alignment horizontal="center" vertical="center" wrapText="1"/>
      <protection locked="0"/>
    </xf>
    <xf numFmtId="0" fontId="44" fillId="5" borderId="6" xfId="0" applyFont="1" applyFill="1" applyBorder="1" applyAlignment="1">
      <alignment horizontal="center" vertical="center" wrapText="1"/>
    </xf>
    <xf numFmtId="0" fontId="44" fillId="5" borderId="0" xfId="0" applyFont="1" applyFill="1" applyAlignment="1">
      <alignment horizontal="center" vertical="center" wrapText="1"/>
    </xf>
    <xf numFmtId="0" fontId="44" fillId="5" borderId="5"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44" fillId="5" borderId="8" xfId="0" applyFont="1" applyFill="1" applyBorder="1" applyAlignment="1">
      <alignment horizontal="center" vertical="center" wrapText="1"/>
    </xf>
    <xf numFmtId="0" fontId="44" fillId="5" borderId="1" xfId="0" applyFont="1" applyFill="1" applyBorder="1" applyAlignment="1">
      <alignment horizontal="center" vertical="center" wrapText="1"/>
    </xf>
    <xf numFmtId="0" fontId="44" fillId="5" borderId="7" xfId="0" applyFont="1" applyFill="1" applyBorder="1" applyAlignment="1">
      <alignment horizontal="center" vertical="center" wrapText="1"/>
    </xf>
    <xf numFmtId="0" fontId="2" fillId="5" borderId="18" xfId="0" applyFont="1" applyFill="1" applyBorder="1" applyAlignment="1">
      <alignment vertical="center" wrapText="1"/>
    </xf>
    <xf numFmtId="0" fontId="1" fillId="2" borderId="52"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2" fillId="5" borderId="52" xfId="0" applyFont="1" applyFill="1" applyBorder="1" applyAlignment="1">
      <alignment horizontal="center" vertical="center" wrapText="1"/>
    </xf>
    <xf numFmtId="0" fontId="2" fillId="5" borderId="18" xfId="0" applyFont="1" applyFill="1" applyBorder="1" applyAlignment="1" applyProtection="1">
      <alignment horizontal="center" vertical="center"/>
      <protection locked="0"/>
    </xf>
    <xf numFmtId="0" fontId="2" fillId="5" borderId="17" xfId="0" applyFont="1" applyFill="1" applyBorder="1" applyAlignment="1" applyProtection="1">
      <alignment horizontal="center" vertical="center"/>
      <protection locked="0"/>
    </xf>
    <xf numFmtId="0" fontId="3" fillId="5" borderId="36" xfId="0" applyFont="1" applyFill="1" applyBorder="1" applyAlignment="1">
      <alignment horizontal="center" vertical="center"/>
    </xf>
    <xf numFmtId="0" fontId="3" fillId="5" borderId="37" xfId="0" applyFont="1" applyFill="1" applyBorder="1" applyAlignment="1">
      <alignment horizontal="center" vertical="center"/>
    </xf>
    <xf numFmtId="0" fontId="3" fillId="5" borderId="38" xfId="0" applyFont="1" applyFill="1" applyBorder="1" applyAlignment="1">
      <alignment horizontal="center" vertical="center"/>
    </xf>
    <xf numFmtId="0" fontId="2" fillId="5" borderId="29" xfId="0" applyFont="1" applyFill="1" applyBorder="1" applyAlignment="1">
      <alignment horizontal="center" vertical="center"/>
    </xf>
    <xf numFmtId="0" fontId="2" fillId="5" borderId="26"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2" fillId="5" borderId="9" xfId="0" applyFont="1" applyFill="1" applyBorder="1" applyAlignment="1">
      <alignment horizontal="center" vertical="center"/>
    </xf>
    <xf numFmtId="0" fontId="2" fillId="5" borderId="22"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0" xfId="0" applyFont="1" applyFill="1" applyBorder="1" applyAlignment="1">
      <alignment horizontal="center" vertical="center"/>
    </xf>
    <xf numFmtId="0" fontId="34" fillId="5" borderId="14" xfId="0" applyFont="1" applyFill="1" applyBorder="1" applyAlignment="1">
      <alignment horizontal="left" vertical="center" wrapText="1"/>
    </xf>
    <xf numFmtId="0" fontId="34" fillId="5" borderId="3" xfId="0" applyFont="1" applyFill="1" applyBorder="1" applyAlignment="1">
      <alignment horizontal="left" vertical="center" wrapText="1"/>
    </xf>
    <xf numFmtId="0" fontId="34" fillId="5" borderId="18" xfId="0" applyFont="1" applyFill="1" applyBorder="1" applyAlignment="1" applyProtection="1">
      <alignment horizontal="center" vertical="center"/>
      <protection locked="0"/>
    </xf>
    <xf numFmtId="0" fontId="34" fillId="5" borderId="17" xfId="0" applyFont="1" applyFill="1" applyBorder="1" applyAlignment="1" applyProtection="1">
      <alignment horizontal="center" vertical="center"/>
      <protection locked="0"/>
    </xf>
    <xf numFmtId="0" fontId="2" fillId="5" borderId="2" xfId="0" applyFont="1" applyFill="1" applyBorder="1" applyAlignment="1">
      <alignment horizontal="justify" vertical="center" wrapText="1"/>
    </xf>
    <xf numFmtId="0" fontId="2" fillId="5" borderId="9" xfId="0" applyFont="1" applyFill="1" applyBorder="1" applyAlignment="1">
      <alignment horizontal="justify" vertical="center" wrapText="1"/>
    </xf>
    <xf numFmtId="0" fontId="2" fillId="5" borderId="2" xfId="0" applyFont="1" applyFill="1" applyBorder="1" applyAlignment="1">
      <alignment vertical="center" wrapText="1"/>
    </xf>
    <xf numFmtId="0" fontId="2" fillId="5" borderId="0" xfId="0" applyFont="1" applyFill="1" applyAlignment="1">
      <alignment vertical="center"/>
    </xf>
    <xf numFmtId="0" fontId="3" fillId="5" borderId="2" xfId="0" applyFont="1" applyFill="1" applyBorder="1" applyAlignment="1">
      <alignment vertical="center" wrapText="1"/>
    </xf>
    <xf numFmtId="0" fontId="3" fillId="5" borderId="0" xfId="0" applyFont="1" applyFill="1" applyAlignment="1">
      <alignment vertical="center" wrapText="1"/>
    </xf>
    <xf numFmtId="0" fontId="2" fillId="5" borderId="0" xfId="0" applyFont="1" applyFill="1" applyAlignment="1">
      <alignment vertical="center" wrapText="1"/>
    </xf>
    <xf numFmtId="0" fontId="2" fillId="5"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38" fillId="6" borderId="25" xfId="0" applyFont="1" applyFill="1" applyBorder="1" applyAlignment="1">
      <alignment horizontal="center" vertical="center" wrapText="1"/>
    </xf>
    <xf numFmtId="0" fontId="34" fillId="5" borderId="18" xfId="0" applyFont="1" applyFill="1" applyBorder="1" applyAlignment="1">
      <alignment vertical="center" wrapText="1"/>
    </xf>
    <xf numFmtId="0" fontId="38" fillId="6" borderId="92" xfId="0" applyFont="1" applyFill="1" applyBorder="1" applyAlignment="1">
      <alignment horizontal="center" vertical="center"/>
    </xf>
    <xf numFmtId="0" fontId="38" fillId="6" borderId="93" xfId="0" applyFont="1" applyFill="1" applyBorder="1" applyAlignment="1">
      <alignment horizontal="center" vertical="center"/>
    </xf>
    <xf numFmtId="0" fontId="38" fillId="6" borderId="94" xfId="0" applyFont="1" applyFill="1" applyBorder="1" applyAlignment="1">
      <alignment horizontal="center" vertical="center"/>
    </xf>
    <xf numFmtId="0" fontId="2" fillId="0" borderId="14" xfId="0" applyFont="1" applyBorder="1" applyAlignment="1">
      <alignment horizontal="left" vertical="center" wrapText="1"/>
    </xf>
    <xf numFmtId="0" fontId="2" fillId="0" borderId="3" xfId="0" applyFont="1" applyBorder="1" applyAlignment="1">
      <alignment horizontal="left" vertical="center" wrapText="1"/>
    </xf>
    <xf numFmtId="0" fontId="34" fillId="5" borderId="51" xfId="0" applyFont="1" applyFill="1" applyBorder="1" applyAlignment="1" applyProtection="1">
      <alignment horizontal="center" vertical="center"/>
      <protection locked="0"/>
    </xf>
    <xf numFmtId="0" fontId="34" fillId="5" borderId="97" xfId="0" applyFont="1" applyFill="1" applyBorder="1" applyAlignment="1" applyProtection="1">
      <alignment horizontal="center" vertical="center"/>
      <protection locked="0"/>
    </xf>
    <xf numFmtId="0" fontId="38" fillId="6" borderId="25" xfId="0" applyFont="1" applyFill="1" applyBorder="1" applyAlignment="1">
      <alignment horizontal="center" vertical="center"/>
    </xf>
    <xf numFmtId="0" fontId="34" fillId="5" borderId="18" xfId="0" applyFont="1" applyFill="1" applyBorder="1" applyAlignment="1">
      <alignment horizontal="center" vertical="center"/>
    </xf>
    <xf numFmtId="0" fontId="34" fillId="5" borderId="18" xfId="0" applyFont="1" applyFill="1" applyBorder="1" applyAlignment="1">
      <alignment horizontal="center" vertical="center" wrapText="1"/>
    </xf>
    <xf numFmtId="0" fontId="34" fillId="0" borderId="18" xfId="0" applyFont="1" applyBorder="1" applyAlignment="1">
      <alignment horizontal="center" vertical="center"/>
    </xf>
    <xf numFmtId="0" fontId="45" fillId="5" borderId="18" xfId="0" applyFont="1" applyFill="1" applyBorder="1" applyAlignment="1">
      <alignment horizontal="center" vertical="center"/>
    </xf>
    <xf numFmtId="0" fontId="45" fillId="5" borderId="18" xfId="0" applyFont="1" applyFill="1" applyBorder="1" applyAlignment="1">
      <alignment horizontal="center" vertical="center" wrapText="1"/>
    </xf>
    <xf numFmtId="0" fontId="45" fillId="0" borderId="18" xfId="0" applyFont="1" applyBorder="1" applyAlignment="1">
      <alignment horizontal="center" vertical="center"/>
    </xf>
    <xf numFmtId="0" fontId="1" fillId="5" borderId="52" xfId="0" applyFont="1" applyFill="1" applyBorder="1" applyAlignment="1">
      <alignment horizontal="center" vertical="top" wrapText="1"/>
    </xf>
    <xf numFmtId="0" fontId="1" fillId="5" borderId="53" xfId="0" applyFont="1" applyFill="1" applyBorder="1" applyAlignment="1">
      <alignment horizontal="center" vertical="top" wrapText="1"/>
    </xf>
    <xf numFmtId="0" fontId="19" fillId="5" borderId="52" xfId="0" applyFont="1" applyFill="1" applyBorder="1" applyAlignment="1">
      <alignment horizontal="center" vertical="center" wrapText="1"/>
    </xf>
    <xf numFmtId="0" fontId="18" fillId="5" borderId="52" xfId="0" applyFont="1" applyFill="1" applyBorder="1" applyAlignment="1">
      <alignment horizontal="center" vertical="center" wrapText="1"/>
    </xf>
    <xf numFmtId="0" fontId="22" fillId="5" borderId="53" xfId="0" applyFont="1" applyFill="1" applyBorder="1" applyAlignment="1">
      <alignment horizontal="center" vertical="center" wrapText="1"/>
    </xf>
    <xf numFmtId="0" fontId="22" fillId="0" borderId="53" xfId="0" applyFont="1" applyBorder="1" applyAlignment="1">
      <alignment horizontal="center" vertical="center" wrapText="1"/>
    </xf>
    <xf numFmtId="0" fontId="2" fillId="5" borderId="9" xfId="0" applyFont="1" applyFill="1" applyBorder="1" applyAlignment="1">
      <alignment vertical="center" wrapText="1"/>
    </xf>
    <xf numFmtId="0" fontId="2" fillId="5" borderId="22" xfId="0" applyFont="1" applyFill="1" applyBorder="1" applyAlignment="1">
      <alignment horizontal="center" vertical="center" wrapText="1"/>
    </xf>
    <xf numFmtId="0" fontId="2" fillId="5" borderId="11" xfId="0" applyFont="1" applyFill="1" applyBorder="1" applyAlignment="1">
      <alignment vertical="center" wrapText="1"/>
    </xf>
    <xf numFmtId="0" fontId="2" fillId="5" borderId="10" xfId="0" applyFont="1" applyFill="1" applyBorder="1" applyAlignment="1">
      <alignment vertical="center" wrapText="1"/>
    </xf>
    <xf numFmtId="0" fontId="3" fillId="6" borderId="9"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2" fillId="5" borderId="29" xfId="0" applyFont="1" applyFill="1" applyBorder="1" applyAlignment="1">
      <alignment vertical="center" wrapText="1"/>
    </xf>
    <xf numFmtId="0" fontId="2" fillId="5" borderId="26" xfId="0" applyFont="1" applyFill="1" applyBorder="1" applyAlignment="1">
      <alignment vertical="center" wrapText="1"/>
    </xf>
    <xf numFmtId="0" fontId="2" fillId="5" borderId="24" xfId="0" applyFont="1" applyFill="1" applyBorder="1" applyAlignment="1">
      <alignment vertical="center" wrapText="1"/>
    </xf>
    <xf numFmtId="0" fontId="2" fillId="5" borderId="14" xfId="0" applyFont="1" applyFill="1" applyBorder="1" applyAlignment="1">
      <alignment horizontal="justify" vertical="center" wrapText="1"/>
    </xf>
    <xf numFmtId="0" fontId="2" fillId="5" borderId="3" xfId="0" applyFont="1" applyFill="1" applyBorder="1" applyAlignment="1">
      <alignment horizontal="justify" vertical="center" wrapText="1"/>
    </xf>
    <xf numFmtId="0" fontId="2" fillId="5" borderId="4" xfId="0" applyFont="1" applyFill="1" applyBorder="1" applyAlignment="1">
      <alignment horizontal="justify"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5" borderId="14"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4" xfId="0" applyFont="1" applyFill="1" applyBorder="1" applyAlignment="1">
      <alignment horizontal="left" vertical="center" wrapText="1"/>
    </xf>
    <xf numFmtId="0" fontId="3" fillId="5" borderId="34" xfId="0" applyFont="1" applyFill="1" applyBorder="1" applyAlignment="1">
      <alignment horizontal="justify" vertical="center" wrapText="1"/>
    </xf>
    <xf numFmtId="0" fontId="3" fillId="5" borderId="13" xfId="0" applyFont="1" applyFill="1" applyBorder="1" applyAlignment="1">
      <alignment vertical="center" wrapText="1"/>
    </xf>
    <xf numFmtId="0" fontId="2" fillId="5" borderId="6" xfId="0" applyFont="1" applyFill="1" applyBorder="1" applyAlignment="1">
      <alignment horizontal="justify" vertical="center"/>
    </xf>
    <xf numFmtId="0" fontId="2" fillId="5" borderId="0" xfId="0" applyFont="1" applyFill="1" applyAlignment="1">
      <alignment horizontal="justify" vertical="center"/>
    </xf>
    <xf numFmtId="0" fontId="2" fillId="5" borderId="23" xfId="0" applyFont="1" applyFill="1" applyBorder="1" applyAlignment="1">
      <alignment horizontal="justify" vertical="center"/>
    </xf>
    <xf numFmtId="0" fontId="2" fillId="5" borderId="11" xfId="0" applyFont="1" applyFill="1" applyBorder="1" applyAlignment="1">
      <alignment horizontal="justify" vertical="center"/>
    </xf>
    <xf numFmtId="0" fontId="51" fillId="5" borderId="14" xfId="0" applyFont="1" applyFill="1" applyBorder="1" applyAlignment="1">
      <alignment horizontal="left" vertical="center" wrapText="1"/>
    </xf>
    <xf numFmtId="0" fontId="51" fillId="5" borderId="4" xfId="0" applyFont="1" applyFill="1" applyBorder="1" applyAlignment="1">
      <alignment horizontal="left" vertical="center" wrapText="1"/>
    </xf>
    <xf numFmtId="0" fontId="3" fillId="5" borderId="14"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0" borderId="14" xfId="0" applyFont="1" applyBorder="1" applyAlignment="1">
      <alignment horizontal="left" vertical="center" wrapText="1"/>
    </xf>
    <xf numFmtId="0" fontId="3" fillId="0" borderId="3" xfId="0" applyFont="1" applyBorder="1" applyAlignment="1">
      <alignment horizontal="left" vertical="center" wrapText="1"/>
    </xf>
    <xf numFmtId="0" fontId="3" fillId="0" borderId="1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5" borderId="18"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8" xfId="0" applyFont="1" applyFill="1" applyBorder="1" applyAlignment="1" applyProtection="1">
      <alignment horizontal="left" vertical="center" wrapText="1"/>
      <protection locked="0"/>
    </xf>
    <xf numFmtId="0" fontId="3" fillId="5" borderId="17" xfId="0" applyFont="1" applyFill="1" applyBorder="1" applyAlignment="1" applyProtection="1">
      <alignment horizontal="left" vertical="center" wrapText="1"/>
      <protection locked="0"/>
    </xf>
    <xf numFmtId="0" fontId="3" fillId="4" borderId="41" xfId="0" applyFont="1" applyFill="1" applyBorder="1" applyAlignment="1" applyProtection="1">
      <alignment horizontal="center" vertical="center" wrapText="1"/>
      <protection locked="0"/>
    </xf>
    <xf numFmtId="0" fontId="3" fillId="4" borderId="5"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3" fillId="5" borderId="21" xfId="0" applyFont="1" applyFill="1" applyBorder="1" applyAlignment="1" applyProtection="1">
      <alignment horizontal="center" vertical="center" wrapText="1"/>
      <protection locked="0"/>
    </xf>
    <xf numFmtId="0" fontId="3" fillId="0" borderId="36" xfId="0" applyFont="1" applyBorder="1" applyAlignment="1">
      <alignment horizontal="center" vertical="top" wrapText="1"/>
    </xf>
    <xf numFmtId="0" fontId="2" fillId="0" borderId="37" xfId="0" applyFont="1" applyBorder="1" applyAlignment="1">
      <alignment horizontal="center" vertical="top" wrapText="1"/>
    </xf>
    <xf numFmtId="0" fontId="2" fillId="0" borderId="38" xfId="0" applyFont="1" applyBorder="1" applyAlignment="1">
      <alignment horizontal="center" vertical="top" wrapText="1"/>
    </xf>
    <xf numFmtId="0" fontId="3" fillId="0" borderId="3" xfId="0" applyFont="1" applyBorder="1" applyAlignment="1" applyProtection="1">
      <alignment horizontal="center" vertical="center" wrapText="1"/>
      <protection locked="0"/>
    </xf>
    <xf numFmtId="0" fontId="51" fillId="4" borderId="14" xfId="0" applyFont="1" applyFill="1" applyBorder="1" applyAlignment="1">
      <alignment horizontal="left" vertical="center" wrapText="1"/>
    </xf>
    <xf numFmtId="0" fontId="51" fillId="4" borderId="3" xfId="0" applyFont="1" applyFill="1" applyBorder="1" applyAlignment="1">
      <alignment horizontal="left" vertical="center" wrapText="1"/>
    </xf>
    <xf numFmtId="0" fontId="51" fillId="4" borderId="4" xfId="0" applyFont="1" applyFill="1" applyBorder="1" applyAlignment="1">
      <alignment horizontal="left" vertical="center" wrapText="1"/>
    </xf>
    <xf numFmtId="0" fontId="3" fillId="0" borderId="14"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5" borderId="14" xfId="0" applyFont="1" applyFill="1" applyBorder="1" applyAlignment="1" applyProtection="1">
      <alignment horizontal="left" vertical="center" wrapText="1"/>
      <protection locked="0"/>
    </xf>
    <xf numFmtId="0" fontId="33" fillId="0" borderId="14" xfId="0" applyFont="1" applyBorder="1" applyAlignment="1">
      <alignment horizontal="center"/>
    </xf>
    <xf numFmtId="0" fontId="33" fillId="0" borderId="3" xfId="0" applyFont="1" applyBorder="1" applyAlignment="1">
      <alignment horizontal="center"/>
    </xf>
    <xf numFmtId="0" fontId="3" fillId="4" borderId="35" xfId="0" applyFont="1" applyFill="1" applyBorder="1" applyAlignment="1" applyProtection="1">
      <alignment horizontal="center" vertical="center" wrapText="1"/>
      <protection locked="0"/>
    </xf>
    <xf numFmtId="0" fontId="3" fillId="4" borderId="27" xfId="0" applyFont="1" applyFill="1" applyBorder="1" applyAlignment="1" applyProtection="1">
      <alignment horizontal="center" vertical="center" wrapText="1"/>
      <protection locked="0"/>
    </xf>
    <xf numFmtId="0" fontId="3" fillId="4" borderId="25"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justify" vertical="center" wrapText="1"/>
      <protection locked="0"/>
    </xf>
    <xf numFmtId="0" fontId="3" fillId="5" borderId="17" xfId="0" applyFont="1" applyFill="1" applyBorder="1" applyAlignment="1" applyProtection="1">
      <alignment horizontal="justify" vertical="center" wrapText="1"/>
      <protection locked="0"/>
    </xf>
    <xf numFmtId="0" fontId="3" fillId="0" borderId="18" xfId="0" applyFont="1" applyBorder="1" applyAlignment="1" applyProtection="1">
      <alignment horizontal="center" vertical="center"/>
      <protection locked="0"/>
    </xf>
    <xf numFmtId="0" fontId="51" fillId="5" borderId="18" xfId="0" applyFont="1" applyFill="1" applyBorder="1" applyAlignment="1" applyProtection="1">
      <alignment horizontal="center" vertical="center"/>
      <protection locked="0"/>
    </xf>
    <xf numFmtId="0" fontId="3" fillId="4" borderId="1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5" borderId="18" xfId="0" applyFont="1" applyFill="1" applyBorder="1" applyAlignment="1" applyProtection="1">
      <alignment horizontal="center" vertical="center" wrapText="1"/>
      <protection locked="0"/>
    </xf>
    <xf numFmtId="0" fontId="3" fillId="5" borderId="3" xfId="0" applyFont="1" applyFill="1" applyBorder="1" applyAlignment="1">
      <alignment horizontal="center" vertical="center" wrapText="1"/>
    </xf>
    <xf numFmtId="0" fontId="3" fillId="5" borderId="3" xfId="0" applyFont="1" applyFill="1" applyBorder="1" applyAlignment="1">
      <alignment horizontal="left" vertical="center" wrapText="1"/>
    </xf>
    <xf numFmtId="0" fontId="3" fillId="3" borderId="35" xfId="0" applyFont="1" applyFill="1" applyBorder="1" applyAlignment="1" applyProtection="1">
      <alignment horizontal="center" vertical="center" wrapText="1"/>
      <protection locked="0"/>
    </xf>
    <xf numFmtId="0" fontId="3" fillId="3" borderId="27"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0" fontId="3" fillId="10" borderId="6" xfId="0" applyFont="1" applyFill="1" applyBorder="1" applyAlignment="1" applyProtection="1">
      <alignment horizontal="center" vertical="center" wrapText="1"/>
      <protection locked="0"/>
    </xf>
    <xf numFmtId="0" fontId="3" fillId="10" borderId="8" xfId="0" applyFont="1" applyFill="1" applyBorder="1" applyAlignment="1" applyProtection="1">
      <alignment horizontal="center" vertical="center" wrapText="1"/>
      <protection locked="0"/>
    </xf>
    <xf numFmtId="0" fontId="3" fillId="5" borderId="35" xfId="0" applyFont="1" applyFill="1" applyBorder="1" applyAlignment="1" applyProtection="1">
      <alignment horizontal="center" vertical="center" wrapText="1"/>
      <protection locked="0"/>
    </xf>
    <xf numFmtId="0" fontId="3" fillId="5" borderId="27" xfId="0" applyFont="1" applyFill="1" applyBorder="1" applyAlignment="1" applyProtection="1">
      <alignment horizontal="center" vertical="center" wrapText="1"/>
      <protection locked="0"/>
    </xf>
    <xf numFmtId="0" fontId="3" fillId="5" borderId="25" xfId="0" applyFont="1" applyFill="1" applyBorder="1" applyAlignment="1" applyProtection="1">
      <alignment horizontal="center" vertical="center" wrapText="1"/>
      <protection locked="0"/>
    </xf>
    <xf numFmtId="0" fontId="3" fillId="5" borderId="34"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41"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16" fillId="0" borderId="14" xfId="0" applyFont="1" applyBorder="1" applyAlignment="1">
      <alignment horizontal="justify" vertical="center" wrapText="1"/>
    </xf>
    <xf numFmtId="0" fontId="16" fillId="0" borderId="3" xfId="0" applyFont="1" applyBorder="1" applyAlignment="1">
      <alignment horizontal="justify" vertical="center" wrapText="1"/>
    </xf>
    <xf numFmtId="0" fontId="16" fillId="0" borderId="4" xfId="0" applyFont="1" applyBorder="1" applyAlignment="1">
      <alignment horizontal="justify" vertical="center" wrapText="1"/>
    </xf>
    <xf numFmtId="0" fontId="3" fillId="2" borderId="6"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6"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2" fillId="0" borderId="3" xfId="0" applyFont="1" applyBorder="1" applyAlignment="1">
      <alignment horizontal="justify" vertical="center" wrapText="1"/>
    </xf>
    <xf numFmtId="0" fontId="3" fillId="0" borderId="34"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21" fillId="0" borderId="14"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40" fillId="0" borderId="14" xfId="0" applyFont="1" applyBorder="1" applyAlignment="1">
      <alignment horizontal="center"/>
    </xf>
    <xf numFmtId="0" fontId="40" fillId="0" borderId="3" xfId="0" applyFont="1" applyBorder="1" applyAlignment="1">
      <alignment horizontal="center"/>
    </xf>
    <xf numFmtId="0" fontId="21" fillId="0" borderId="34"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7" xfId="0" applyFont="1" applyBorder="1" applyAlignment="1">
      <alignment horizontal="center" vertical="center" wrapText="1"/>
    </xf>
    <xf numFmtId="0" fontId="3" fillId="2" borderId="2"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21" fillId="0" borderId="32" xfId="0" applyFont="1" applyBorder="1" applyAlignment="1">
      <alignment horizontal="center" vertical="center" wrapText="1"/>
    </xf>
    <xf numFmtId="0" fontId="2" fillId="5" borderId="21"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3" fillId="5" borderId="39" xfId="0" applyFont="1" applyFill="1" applyBorder="1" applyAlignment="1">
      <alignment horizontal="center" vertical="center" wrapText="1"/>
    </xf>
    <xf numFmtId="0" fontId="3" fillId="4" borderId="34" xfId="0" applyFont="1" applyFill="1" applyBorder="1" applyAlignment="1" applyProtection="1">
      <alignment horizontal="center" vertical="center" wrapText="1"/>
      <protection locked="0"/>
    </xf>
    <xf numFmtId="0" fontId="3" fillId="3" borderId="34" xfId="0" applyFont="1" applyFill="1" applyBorder="1" applyAlignment="1" applyProtection="1">
      <alignment horizontal="center" vertical="center" wrapText="1"/>
      <protection locked="0"/>
    </xf>
    <xf numFmtId="0" fontId="3" fillId="3" borderId="41" xfId="0" applyFont="1" applyFill="1" applyBorder="1" applyAlignment="1" applyProtection="1">
      <alignment horizontal="center" vertical="center" wrapText="1"/>
      <protection locked="0"/>
    </xf>
    <xf numFmtId="0" fontId="3" fillId="10" borderId="41"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center" vertical="center" wrapText="1"/>
      <protection locked="0"/>
    </xf>
    <xf numFmtId="0" fontId="2" fillId="5" borderId="21" xfId="0" applyFont="1" applyFill="1" applyBorder="1" applyAlignment="1" applyProtection="1">
      <alignment horizontal="center" vertical="center" wrapText="1"/>
      <protection locked="0"/>
    </xf>
    <xf numFmtId="0" fontId="2" fillId="5" borderId="22" xfId="0" applyFont="1" applyFill="1" applyBorder="1" applyAlignment="1">
      <alignment horizontal="justify" vertical="center"/>
    </xf>
    <xf numFmtId="0" fontId="2" fillId="5" borderId="10" xfId="0" applyFont="1" applyFill="1" applyBorder="1" applyAlignment="1">
      <alignment horizontal="justify" vertical="center"/>
    </xf>
    <xf numFmtId="0" fontId="3" fillId="2" borderId="31" xfId="0" applyFont="1" applyFill="1" applyBorder="1" applyAlignment="1" applyProtection="1">
      <alignment horizontal="center" vertical="center" wrapText="1"/>
      <protection locked="0"/>
    </xf>
    <xf numFmtId="0" fontId="3" fillId="5" borderId="19" xfId="0" applyFont="1" applyFill="1" applyBorder="1" applyAlignment="1" applyProtection="1">
      <alignment horizontal="center" vertical="center" wrapText="1"/>
      <protection locked="0"/>
    </xf>
    <xf numFmtId="0" fontId="3" fillId="2" borderId="33"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28"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5" borderId="0" xfId="0" applyFont="1" applyFill="1" applyAlignment="1">
      <alignment horizontal="left" vertical="top" wrapText="1"/>
    </xf>
    <xf numFmtId="0" fontId="3" fillId="2" borderId="9" xfId="0" applyFont="1" applyFill="1" applyBorder="1" applyAlignment="1">
      <alignment horizontal="left" vertical="top" wrapText="1"/>
    </xf>
    <xf numFmtId="0" fontId="3" fillId="5" borderId="28" xfId="0" applyFont="1" applyFill="1" applyBorder="1" applyAlignment="1">
      <alignment horizontal="center" vertical="center" wrapText="1"/>
    </xf>
    <xf numFmtId="0" fontId="3" fillId="5" borderId="32" xfId="2" applyFont="1" applyFill="1" applyBorder="1" applyAlignment="1">
      <alignment horizontal="left" vertical="center" wrapText="1"/>
    </xf>
    <xf numFmtId="0" fontId="3" fillId="5" borderId="3" xfId="2" applyFont="1" applyFill="1" applyBorder="1" applyAlignment="1">
      <alignment horizontal="left" vertical="center" wrapText="1"/>
    </xf>
    <xf numFmtId="0" fontId="3" fillId="5" borderId="21" xfId="2" applyFont="1" applyFill="1" applyBorder="1" applyAlignment="1">
      <alignment horizontal="left" vertical="center" wrapText="1"/>
    </xf>
    <xf numFmtId="0" fontId="3" fillId="5" borderId="3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5" borderId="18" xfId="0" applyFont="1" applyFill="1" applyBorder="1" applyAlignment="1">
      <alignment horizontal="left" vertical="center" wrapText="1"/>
    </xf>
    <xf numFmtId="0" fontId="3" fillId="5" borderId="39" xfId="0" applyFont="1" applyFill="1" applyBorder="1" applyAlignment="1">
      <alignment vertical="center" wrapText="1"/>
    </xf>
    <xf numFmtId="0" fontId="3" fillId="5" borderId="18" xfId="0" applyFont="1" applyFill="1" applyBorder="1" applyAlignment="1">
      <alignment vertical="center" wrapText="1"/>
    </xf>
    <xf numFmtId="0" fontId="3" fillId="6" borderId="39" xfId="0" applyFont="1" applyFill="1" applyBorder="1" applyAlignment="1">
      <alignment horizontal="center" vertical="center" wrapText="1"/>
    </xf>
    <xf numFmtId="0" fontId="2" fillId="5" borderId="18" xfId="0" applyFont="1" applyFill="1" applyBorder="1" applyAlignment="1">
      <alignment horizontal="left" vertical="center" wrapText="1"/>
    </xf>
    <xf numFmtId="0" fontId="3" fillId="5" borderId="33"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34" xfId="0" applyFont="1" applyFill="1" applyBorder="1" applyAlignment="1" applyProtection="1">
      <alignment horizontal="center" vertical="center" wrapText="1"/>
      <protection locked="0"/>
    </xf>
    <xf numFmtId="0" fontId="3" fillId="5" borderId="13" xfId="0" applyFont="1" applyFill="1" applyBorder="1" applyAlignment="1" applyProtection="1">
      <alignment horizontal="center" vertical="center" wrapText="1"/>
      <protection locked="0"/>
    </xf>
    <xf numFmtId="0" fontId="3" fillId="5" borderId="28"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0" fillId="0" borderId="32" xfId="0" applyBorder="1" applyAlignment="1">
      <alignment horizontal="center"/>
    </xf>
    <xf numFmtId="0" fontId="0" fillId="0" borderId="3" xfId="0" applyBorder="1" applyAlignment="1">
      <alignment horizontal="center"/>
    </xf>
    <xf numFmtId="0" fontId="0" fillId="0" borderId="21" xfId="0" applyBorder="1" applyAlignment="1">
      <alignment horizontal="center"/>
    </xf>
    <xf numFmtId="0" fontId="3" fillId="4" borderId="39"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5" borderId="50"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0" xfId="0" applyFont="1" applyFill="1" applyAlignment="1">
      <alignment horizontal="left" vertical="center"/>
    </xf>
    <xf numFmtId="0" fontId="3" fillId="6" borderId="36" xfId="0" applyFont="1" applyFill="1" applyBorder="1" applyAlignment="1">
      <alignment horizontal="center" vertical="top" wrapText="1"/>
    </xf>
    <xf numFmtId="0" fontId="2" fillId="6" borderId="37" xfId="0" applyFont="1" applyFill="1" applyBorder="1" applyAlignment="1">
      <alignment horizontal="center" vertical="top" wrapText="1"/>
    </xf>
    <xf numFmtId="0" fontId="2" fillId="6" borderId="38" xfId="0" applyFont="1" applyFill="1" applyBorder="1" applyAlignment="1">
      <alignment horizontal="center" vertical="top" wrapText="1"/>
    </xf>
    <xf numFmtId="0" fontId="0" fillId="0" borderId="4" xfId="0" applyBorder="1" applyAlignment="1">
      <alignment horizontal="center"/>
    </xf>
    <xf numFmtId="0" fontId="2" fillId="5" borderId="2" xfId="0" applyFont="1" applyFill="1" applyBorder="1" applyAlignment="1">
      <alignment horizontal="justify" vertical="center"/>
    </xf>
    <xf numFmtId="0" fontId="2" fillId="5" borderId="9" xfId="0" applyFont="1" applyFill="1" applyBorder="1" applyAlignment="1">
      <alignment horizontal="justify" vertical="center"/>
    </xf>
    <xf numFmtId="0" fontId="2" fillId="5" borderId="21" xfId="0" applyFont="1" applyFill="1" applyBorder="1" applyAlignment="1" applyProtection="1">
      <alignment horizontal="justify" vertical="center" wrapText="1"/>
      <protection locked="0"/>
    </xf>
    <xf numFmtId="0" fontId="3" fillId="5" borderId="33" xfId="2" applyFont="1" applyFill="1" applyBorder="1" applyAlignment="1">
      <alignment horizontal="left" vertical="center" wrapText="1"/>
    </xf>
    <xf numFmtId="0" fontId="3" fillId="5" borderId="13" xfId="2" applyFont="1" applyFill="1" applyBorder="1" applyAlignment="1">
      <alignment horizontal="left" vertical="center" wrapText="1"/>
    </xf>
    <xf numFmtId="0" fontId="3" fillId="5" borderId="28" xfId="2" applyFont="1" applyFill="1" applyBorder="1" applyAlignment="1">
      <alignment horizontal="left" vertical="center" wrapText="1"/>
    </xf>
    <xf numFmtId="0" fontId="3" fillId="2" borderId="33"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2" fillId="5" borderId="11"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3" fillId="5" borderId="14" xfId="0" applyFont="1" applyFill="1" applyBorder="1" applyAlignment="1" applyProtection="1">
      <alignment horizontal="center" wrapText="1"/>
      <protection locked="0"/>
    </xf>
    <xf numFmtId="0" fontId="3" fillId="5" borderId="3" xfId="0" applyFont="1" applyFill="1" applyBorder="1" applyAlignment="1" applyProtection="1">
      <alignment horizontal="center" wrapText="1"/>
      <protection locked="0"/>
    </xf>
    <xf numFmtId="0" fontId="3" fillId="5" borderId="21" xfId="0" applyFont="1" applyFill="1" applyBorder="1" applyAlignment="1" applyProtection="1">
      <alignment horizontal="center" wrapText="1"/>
      <protection locked="0"/>
    </xf>
    <xf numFmtId="0" fontId="3" fillId="5" borderId="33" xfId="0" applyFont="1" applyFill="1" applyBorder="1" applyAlignment="1">
      <alignment horizontal="justify" vertical="center" wrapText="1"/>
    </xf>
    <xf numFmtId="0" fontId="3" fillId="5" borderId="13" xfId="0" applyFont="1" applyFill="1" applyBorder="1" applyAlignment="1">
      <alignment horizontal="justify" vertical="center" wrapText="1"/>
    </xf>
    <xf numFmtId="0" fontId="3" fillId="5" borderId="28" xfId="0" applyFont="1" applyFill="1" applyBorder="1" applyAlignment="1">
      <alignment horizontal="justify" vertical="center" wrapText="1"/>
    </xf>
    <xf numFmtId="0" fontId="16" fillId="5" borderId="14" xfId="0" applyFont="1" applyFill="1" applyBorder="1" applyAlignment="1">
      <alignment horizontal="justify" vertical="center" wrapText="1"/>
    </xf>
    <xf numFmtId="0" fontId="16" fillId="5" borderId="3" xfId="0" applyFont="1" applyFill="1" applyBorder="1" applyAlignment="1">
      <alignment horizontal="justify" vertical="center" wrapText="1"/>
    </xf>
    <xf numFmtId="0" fontId="16" fillId="5" borderId="4" xfId="0" applyFont="1" applyFill="1" applyBorder="1" applyAlignment="1">
      <alignment horizontal="justify" vertical="center" wrapText="1"/>
    </xf>
    <xf numFmtId="0" fontId="2" fillId="2" borderId="3" xfId="0" applyFont="1" applyFill="1" applyBorder="1" applyAlignment="1" applyProtection="1">
      <alignment horizontal="center" vertical="center"/>
      <protection locked="0"/>
    </xf>
    <xf numFmtId="0" fontId="2" fillId="2" borderId="6" xfId="0" applyFont="1" applyFill="1" applyBorder="1" applyAlignment="1">
      <alignment vertical="center" wrapText="1"/>
    </xf>
    <xf numFmtId="0" fontId="3" fillId="5" borderId="1" xfId="0" applyFont="1" applyFill="1" applyBorder="1" applyAlignment="1" applyProtection="1">
      <alignment vertical="center" wrapText="1"/>
      <protection locked="0"/>
    </xf>
    <xf numFmtId="0" fontId="3" fillId="5" borderId="0" xfId="0" applyFont="1" applyFill="1" applyAlignment="1">
      <alignment vertical="center"/>
    </xf>
    <xf numFmtId="0" fontId="50" fillId="0" borderId="14" xfId="0" applyFont="1" applyBorder="1" applyAlignment="1">
      <alignment horizontal="center" vertical="center"/>
    </xf>
    <xf numFmtId="0" fontId="50" fillId="0" borderId="3" xfId="0" applyFont="1" applyBorder="1" applyAlignment="1">
      <alignment horizontal="center" vertical="center"/>
    </xf>
    <xf numFmtId="0" fontId="50" fillId="0" borderId="21" xfId="0" applyFont="1" applyBorder="1" applyAlignment="1">
      <alignment horizontal="center" vertical="center"/>
    </xf>
    <xf numFmtId="0" fontId="2" fillId="5" borderId="6" xfId="0" applyFont="1" applyFill="1" applyBorder="1" applyAlignment="1">
      <alignment horizontal="center" vertical="center" wrapText="1"/>
    </xf>
    <xf numFmtId="0" fontId="50" fillId="0" borderId="18" xfId="0" applyFont="1" applyBorder="1" applyAlignment="1">
      <alignment horizontal="center" vertical="center"/>
    </xf>
    <xf numFmtId="0" fontId="50" fillId="0" borderId="17" xfId="0" applyFont="1" applyBorder="1" applyAlignment="1">
      <alignment horizontal="center" vertical="center"/>
    </xf>
    <xf numFmtId="0" fontId="51" fillId="5" borderId="18" xfId="0" applyFont="1" applyFill="1" applyBorder="1" applyAlignment="1">
      <alignment horizontal="center" vertical="center" wrapText="1"/>
    </xf>
    <xf numFmtId="0" fontId="50" fillId="5" borderId="18" xfId="0" applyFont="1" applyFill="1" applyBorder="1" applyAlignment="1">
      <alignment vertical="center"/>
    </xf>
    <xf numFmtId="0" fontId="50" fillId="2" borderId="18" xfId="0" applyFont="1" applyFill="1" applyBorder="1" applyAlignment="1">
      <alignment horizontal="justify" vertical="center" wrapText="1"/>
    </xf>
    <xf numFmtId="0" fontId="50" fillId="5" borderId="18" xfId="0" applyFont="1" applyFill="1" applyBorder="1" applyAlignment="1">
      <alignment horizontal="justify" vertical="center" wrapText="1"/>
    </xf>
    <xf numFmtId="0" fontId="2" fillId="2" borderId="100" xfId="0" applyFont="1" applyFill="1" applyBorder="1" applyAlignment="1">
      <alignment vertical="center" wrapText="1"/>
    </xf>
    <xf numFmtId="0" fontId="51" fillId="5" borderId="17" xfId="0" applyFont="1" applyFill="1" applyBorder="1" applyAlignment="1">
      <alignment horizontal="center" vertical="center" wrapText="1"/>
    </xf>
    <xf numFmtId="0" fontId="51" fillId="6" borderId="36" xfId="0" applyFont="1" applyFill="1" applyBorder="1" applyAlignment="1">
      <alignment horizontal="left" vertical="center" wrapText="1"/>
    </xf>
    <xf numFmtId="0" fontId="51" fillId="6" borderId="37" xfId="0" applyFont="1" applyFill="1" applyBorder="1" applyAlignment="1">
      <alignment horizontal="left" vertical="center" wrapText="1"/>
    </xf>
    <xf numFmtId="0" fontId="51" fillId="6" borderId="38" xfId="0" applyFont="1" applyFill="1" applyBorder="1" applyAlignment="1">
      <alignment horizontal="left" vertical="center" wrapText="1"/>
    </xf>
    <xf numFmtId="0" fontId="2" fillId="5" borderId="9" xfId="0" applyFont="1" applyFill="1" applyBorder="1" applyAlignment="1">
      <alignment vertical="center"/>
    </xf>
    <xf numFmtId="0" fontId="3" fillId="5" borderId="9" xfId="0" applyFont="1" applyFill="1" applyBorder="1" applyAlignment="1">
      <alignment vertical="center" wrapText="1"/>
    </xf>
    <xf numFmtId="0" fontId="2" fillId="2" borderId="11" xfId="0" applyFont="1" applyFill="1" applyBorder="1" applyAlignment="1" applyProtection="1">
      <alignment horizontal="center" vertical="center"/>
      <protection locked="0"/>
    </xf>
    <xf numFmtId="0" fontId="3" fillId="0" borderId="18"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16" fillId="2" borderId="18" xfId="0" applyFont="1" applyFill="1" applyBorder="1" applyAlignment="1">
      <alignment horizontal="justify" vertical="center" wrapText="1"/>
    </xf>
    <xf numFmtId="0" fontId="2" fillId="5" borderId="18" xfId="0" applyFont="1" applyFill="1" applyBorder="1" applyAlignment="1">
      <alignment vertical="center"/>
    </xf>
    <xf numFmtId="0" fontId="3" fillId="0" borderId="18" xfId="0" applyFont="1" applyBorder="1" applyAlignment="1">
      <alignment horizontal="center" vertical="center" wrapText="1"/>
    </xf>
    <xf numFmtId="0" fontId="1" fillId="5" borderId="52" xfId="0" applyFont="1" applyFill="1" applyBorder="1" applyAlignment="1">
      <alignment horizontal="center" vertical="center" wrapText="1"/>
    </xf>
    <xf numFmtId="0" fontId="1" fillId="5" borderId="53"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2" fillId="5" borderId="18" xfId="0" applyFont="1" applyFill="1" applyBorder="1" applyAlignment="1">
      <alignment horizontal="justify"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3" fillId="0" borderId="18" xfId="0" applyFont="1" applyBorder="1" applyAlignment="1">
      <alignment vertical="center"/>
    </xf>
    <xf numFmtId="0" fontId="2" fillId="0" borderId="18" xfId="0" applyFont="1" applyBorder="1" applyAlignment="1">
      <alignment vertical="center"/>
    </xf>
    <xf numFmtId="0" fontId="3" fillId="0" borderId="18" xfId="0" applyFont="1" applyBorder="1" applyAlignment="1" applyProtection="1">
      <alignment vertical="center"/>
      <protection locked="0"/>
    </xf>
    <xf numFmtId="0" fontId="3" fillId="0" borderId="14" xfId="0" applyFont="1" applyBorder="1" applyAlignment="1" applyProtection="1">
      <alignment vertical="center"/>
      <protection locked="0"/>
    </xf>
    <xf numFmtId="0" fontId="2" fillId="5" borderId="9" xfId="0" applyFont="1" applyFill="1" applyBorder="1" applyAlignment="1" applyProtection="1">
      <alignment horizontal="center" vertical="center" wrapText="1"/>
      <protection locked="0"/>
    </xf>
    <xf numFmtId="0" fontId="2" fillId="2" borderId="19"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5" borderId="29" xfId="0" applyFont="1" applyFill="1" applyBorder="1" applyAlignment="1">
      <alignment horizontal="justify" vertical="center" wrapText="1"/>
    </xf>
    <xf numFmtId="0" fontId="2" fillId="5" borderId="26" xfId="0" applyFont="1" applyFill="1" applyBorder="1" applyAlignment="1">
      <alignment horizontal="justify" vertical="center" wrapText="1"/>
    </xf>
    <xf numFmtId="0" fontId="2" fillId="5" borderId="24" xfId="0" applyFont="1" applyFill="1" applyBorder="1" applyAlignment="1">
      <alignment horizontal="justify" vertical="center" wrapText="1"/>
    </xf>
    <xf numFmtId="0" fontId="3" fillId="2" borderId="33" xfId="0" applyFont="1" applyFill="1" applyBorder="1" applyAlignment="1">
      <alignment horizontal="center" vertical="top" wrapText="1"/>
    </xf>
    <xf numFmtId="0" fontId="3" fillId="2" borderId="13" xfId="0" applyFont="1" applyFill="1" applyBorder="1" applyAlignment="1">
      <alignment horizontal="center" vertical="top" wrapText="1"/>
    </xf>
    <xf numFmtId="0" fontId="56" fillId="0" borderId="89" xfId="0" applyFont="1" applyBorder="1" applyAlignment="1">
      <alignment horizontal="left"/>
    </xf>
    <xf numFmtId="0" fontId="56" fillId="0" borderId="16" xfId="0" applyFont="1" applyBorder="1" applyAlignment="1">
      <alignment horizontal="left"/>
    </xf>
    <xf numFmtId="0" fontId="56" fillId="0" borderId="15" xfId="0" applyFont="1" applyBorder="1" applyAlignment="1">
      <alignment horizontal="left"/>
    </xf>
    <xf numFmtId="0" fontId="50" fillId="5" borderId="95" xfId="0" applyFont="1" applyFill="1" applyBorder="1" applyAlignment="1">
      <alignment horizontal="left" vertical="center" wrapText="1"/>
    </xf>
    <xf numFmtId="0" fontId="50" fillId="5" borderId="96" xfId="0" applyFont="1" applyFill="1" applyBorder="1" applyAlignment="1">
      <alignment horizontal="left" vertical="center" wrapText="1"/>
    </xf>
    <xf numFmtId="0" fontId="50" fillId="5" borderId="97" xfId="0" applyFont="1" applyFill="1" applyBorder="1" applyAlignment="1">
      <alignment horizontal="left" vertical="center" wrapText="1"/>
    </xf>
    <xf numFmtId="0" fontId="2" fillId="2" borderId="13" xfId="0" applyFont="1" applyFill="1" applyBorder="1" applyAlignment="1" applyProtection="1">
      <alignment horizontal="center" vertical="center"/>
      <protection locked="0"/>
    </xf>
    <xf numFmtId="0" fontId="2" fillId="2" borderId="35" xfId="0" applyFont="1" applyFill="1" applyBorder="1" applyAlignment="1">
      <alignment horizontal="justify" vertical="center" wrapText="1"/>
    </xf>
    <xf numFmtId="0" fontId="2" fillId="2" borderId="35" xfId="0" applyFont="1" applyFill="1" applyBorder="1" applyAlignment="1">
      <alignment vertical="center"/>
    </xf>
    <xf numFmtId="0" fontId="50" fillId="5" borderId="14" xfId="0" applyFont="1" applyFill="1" applyBorder="1" applyAlignment="1">
      <alignment horizontal="justify" vertical="center" wrapText="1"/>
    </xf>
    <xf numFmtId="0" fontId="50" fillId="0" borderId="3" xfId="0" applyFont="1" applyBorder="1" applyAlignment="1">
      <alignment vertical="center"/>
    </xf>
    <xf numFmtId="0" fontId="50" fillId="0" borderId="4" xfId="0" applyFont="1" applyBorder="1" applyAlignment="1">
      <alignment vertical="center"/>
    </xf>
    <xf numFmtId="0" fontId="38" fillId="2" borderId="33" xfId="0" applyFont="1" applyFill="1" applyBorder="1" applyAlignment="1">
      <alignment horizontal="left" vertical="center" wrapText="1"/>
    </xf>
    <xf numFmtId="0" fontId="41" fillId="2" borderId="13" xfId="0" applyFont="1" applyFill="1" applyBorder="1" applyAlignment="1">
      <alignment horizontal="left" vertical="center" wrapText="1"/>
    </xf>
    <xf numFmtId="0" fontId="41" fillId="2" borderId="28" xfId="0" applyFont="1" applyFill="1" applyBorder="1" applyAlignment="1">
      <alignment horizontal="left" vertical="center" wrapText="1"/>
    </xf>
    <xf numFmtId="0" fontId="2" fillId="2" borderId="2" xfId="0" applyFont="1" applyFill="1" applyBorder="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3" fillId="5" borderId="32" xfId="0" applyFont="1" applyFill="1" applyBorder="1" applyAlignment="1" applyProtection="1">
      <alignment horizontal="left" vertical="center" wrapText="1"/>
      <protection locked="0"/>
    </xf>
    <xf numFmtId="0" fontId="3" fillId="5" borderId="3" xfId="0" applyFont="1" applyFill="1" applyBorder="1" applyAlignment="1" applyProtection="1">
      <alignment horizontal="left" vertical="center" wrapText="1"/>
      <protection locked="0"/>
    </xf>
    <xf numFmtId="0" fontId="3" fillId="5" borderId="21" xfId="0" applyFont="1" applyFill="1" applyBorder="1" applyAlignment="1" applyProtection="1">
      <alignment horizontal="left" vertical="center" wrapText="1"/>
      <protection locked="0"/>
    </xf>
    <xf numFmtId="0" fontId="3" fillId="5" borderId="3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5" borderId="3" xfId="0" applyFont="1" applyFill="1" applyBorder="1" applyAlignment="1" applyProtection="1">
      <alignment horizontal="center" vertical="center" wrapText="1"/>
      <protection locked="0"/>
    </xf>
    <xf numFmtId="0" fontId="20" fillId="5" borderId="21" xfId="0" applyFont="1" applyFill="1" applyBorder="1" applyAlignment="1" applyProtection="1">
      <alignment horizontal="center" vertical="center" wrapText="1"/>
      <protection locked="0"/>
    </xf>
    <xf numFmtId="0" fontId="39" fillId="2" borderId="31"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3" fillId="2" borderId="19" xfId="0" applyFont="1" applyFill="1" applyBorder="1" applyAlignment="1" applyProtection="1">
      <alignment horizontal="left" vertical="center" wrapText="1"/>
      <protection locked="0"/>
    </xf>
    <xf numFmtId="0" fontId="7" fillId="5" borderId="18" xfId="0" applyFont="1" applyFill="1" applyBorder="1" applyAlignment="1">
      <alignment horizontal="center" vertical="center" wrapText="1"/>
    </xf>
    <xf numFmtId="0" fontId="51" fillId="2" borderId="18" xfId="0" applyFont="1" applyFill="1" applyBorder="1" applyAlignment="1" applyProtection="1">
      <alignment horizontal="center" vertical="center" wrapText="1"/>
      <protection locked="0"/>
    </xf>
    <xf numFmtId="0" fontId="51" fillId="2" borderId="17" xfId="0" applyFont="1" applyFill="1" applyBorder="1" applyAlignment="1" applyProtection="1">
      <alignment horizontal="center" vertical="center" wrapText="1"/>
      <protection locked="0"/>
    </xf>
    <xf numFmtId="0" fontId="35" fillId="0" borderId="18" xfId="0" applyFont="1" applyBorder="1" applyAlignment="1">
      <alignment horizontal="center"/>
    </xf>
    <xf numFmtId="0" fontId="51" fillId="2" borderId="14" xfId="0" applyFont="1" applyFill="1" applyBorder="1" applyAlignment="1" applyProtection="1">
      <alignment horizontal="center" vertical="center" wrapText="1"/>
      <protection locked="0"/>
    </xf>
    <xf numFmtId="0" fontId="51" fillId="2" borderId="3" xfId="0" applyFont="1" applyFill="1" applyBorder="1" applyAlignment="1" applyProtection="1">
      <alignment horizontal="center" vertical="center" wrapText="1"/>
      <protection locked="0"/>
    </xf>
    <xf numFmtId="0" fontId="51" fillId="2" borderId="2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6" borderId="36" xfId="0" applyFont="1" applyFill="1" applyBorder="1" applyAlignment="1">
      <alignment horizontal="center" vertical="center"/>
    </xf>
    <xf numFmtId="0" fontId="3" fillId="6" borderId="37" xfId="0" applyFont="1" applyFill="1" applyBorder="1" applyAlignment="1">
      <alignment horizontal="center" vertical="center"/>
    </xf>
    <xf numFmtId="0" fontId="3" fillId="6" borderId="38" xfId="0" applyFont="1" applyFill="1" applyBorder="1" applyAlignment="1">
      <alignment horizontal="center" vertical="center"/>
    </xf>
    <xf numFmtId="0" fontId="3" fillId="0" borderId="32" xfId="0" applyFont="1" applyBorder="1" applyAlignment="1">
      <alignment vertical="center"/>
    </xf>
    <xf numFmtId="0" fontId="3" fillId="0" borderId="4" xfId="0" applyFont="1" applyBorder="1" applyAlignment="1">
      <alignment vertical="center"/>
    </xf>
    <xf numFmtId="0" fontId="3" fillId="0" borderId="3" xfId="0" applyFont="1" applyBorder="1" applyAlignment="1" applyProtection="1">
      <alignment vertical="center"/>
      <protection locked="0"/>
    </xf>
    <xf numFmtId="0" fontId="3" fillId="0" borderId="21" xfId="0" applyFont="1" applyBorder="1" applyAlignment="1" applyProtection="1">
      <alignment vertical="center"/>
      <protection locked="0"/>
    </xf>
    <xf numFmtId="0" fontId="0" fillId="0" borderId="11" xfId="0" applyBorder="1" applyAlignment="1">
      <alignment horizontal="center" vertical="center"/>
    </xf>
    <xf numFmtId="0" fontId="3" fillId="5" borderId="0" xfId="0" applyFont="1" applyFill="1" applyAlignment="1" applyProtection="1">
      <alignment horizontal="center" vertical="center" wrapText="1"/>
      <protection locked="0"/>
    </xf>
    <xf numFmtId="0" fontId="2" fillId="5" borderId="14" xfId="0" applyFont="1" applyFill="1" applyBorder="1" applyAlignment="1" applyProtection="1">
      <alignment horizontal="center" vertical="center" wrapText="1" indent="1"/>
      <protection locked="0"/>
    </xf>
    <xf numFmtId="0" fontId="2" fillId="5" borderId="3" xfId="0" applyFont="1" applyFill="1" applyBorder="1" applyAlignment="1" applyProtection="1">
      <alignment horizontal="center" vertical="center" wrapText="1" indent="1"/>
      <protection locked="0"/>
    </xf>
    <xf numFmtId="0" fontId="2" fillId="5" borderId="4" xfId="0" applyFont="1" applyFill="1" applyBorder="1" applyAlignment="1" applyProtection="1">
      <alignment horizontal="center" vertical="center" wrapText="1" indent="1"/>
      <protection locked="0"/>
    </xf>
    <xf numFmtId="0" fontId="2" fillId="5" borderId="14" xfId="0" applyFont="1" applyFill="1" applyBorder="1" applyAlignment="1" applyProtection="1">
      <alignment horizontal="center" vertical="justify" wrapText="1"/>
      <protection locked="0"/>
    </xf>
    <xf numFmtId="0" fontId="2" fillId="5" borderId="3" xfId="0" applyFont="1" applyFill="1" applyBorder="1" applyAlignment="1" applyProtection="1">
      <alignment horizontal="center" vertical="justify" wrapText="1"/>
      <protection locked="0"/>
    </xf>
    <xf numFmtId="0" fontId="2" fillId="5" borderId="4" xfId="0" applyFont="1" applyFill="1" applyBorder="1" applyAlignment="1" applyProtection="1">
      <alignment horizontal="center" vertical="justify" wrapText="1"/>
      <protection locked="0"/>
    </xf>
    <xf numFmtId="0" fontId="4" fillId="5" borderId="52" xfId="0" applyFont="1" applyFill="1" applyBorder="1" applyAlignment="1">
      <alignment horizontal="center" vertical="center" wrapText="1"/>
    </xf>
    <xf numFmtId="0" fontId="3" fillId="0" borderId="33" xfId="0" applyFont="1" applyBorder="1" applyAlignment="1">
      <alignment vertical="center" wrapText="1"/>
    </xf>
    <xf numFmtId="0" fontId="3" fillId="0" borderId="13" xfId="0" applyFont="1" applyBorder="1" applyAlignment="1">
      <alignment vertical="center"/>
    </xf>
    <xf numFmtId="0" fontId="2" fillId="0" borderId="3"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3" fillId="0" borderId="29" xfId="0" applyFont="1" applyBorder="1" applyAlignment="1">
      <alignment horizontal="center"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2" xfId="0" applyFont="1" applyBorder="1" applyAlignment="1" applyProtection="1">
      <alignment vertical="center"/>
      <protection locked="0"/>
    </xf>
    <xf numFmtId="0" fontId="3" fillId="0" borderId="29" xfId="0" applyFont="1" applyBorder="1" applyAlignment="1">
      <alignment horizontal="left" vertical="center"/>
    </xf>
    <xf numFmtId="0" fontId="3" fillId="0" borderId="26" xfId="0" applyFont="1" applyBorder="1" applyAlignment="1">
      <alignment horizontal="left" vertical="center"/>
    </xf>
    <xf numFmtId="0" fontId="3" fillId="0" borderId="24" xfId="0" applyFont="1" applyBorder="1" applyAlignment="1">
      <alignment horizontal="left" vertical="center"/>
    </xf>
    <xf numFmtId="0" fontId="3" fillId="0" borderId="21" xfId="0" applyFont="1" applyBorder="1" applyAlignment="1" applyProtection="1">
      <alignment horizontal="center" vertical="center"/>
      <protection locked="0"/>
    </xf>
    <xf numFmtId="0" fontId="3" fillId="0" borderId="33" xfId="0" applyFont="1" applyBorder="1" applyAlignment="1">
      <alignment vertical="center"/>
    </xf>
    <xf numFmtId="0" fontId="3" fillId="0" borderId="31" xfId="0" applyFont="1" applyBorder="1" applyAlignment="1" applyProtection="1">
      <alignment vertical="center"/>
      <protection locked="0"/>
    </xf>
    <xf numFmtId="0" fontId="3" fillId="0" borderId="1" xfId="0" applyFont="1" applyBorder="1" applyAlignment="1" applyProtection="1">
      <alignment vertical="center"/>
      <protection locked="0"/>
    </xf>
    <xf numFmtId="0" fontId="3" fillId="0" borderId="19" xfId="0" applyFont="1" applyBorder="1" applyAlignment="1" applyProtection="1">
      <alignment vertical="center"/>
      <protection locked="0"/>
    </xf>
    <xf numFmtId="0" fontId="1" fillId="2" borderId="52" xfId="0" applyFont="1" applyFill="1" applyBorder="1" applyAlignment="1">
      <alignment vertical="center" wrapText="1"/>
    </xf>
    <xf numFmtId="0" fontId="0" fillId="2" borderId="52" xfId="0" applyFill="1" applyBorder="1" applyAlignment="1">
      <alignment vertical="center"/>
    </xf>
    <xf numFmtId="0" fontId="1" fillId="2" borderId="53" xfId="0" applyFont="1" applyFill="1" applyBorder="1" applyAlignment="1">
      <alignment vertical="center" wrapText="1"/>
    </xf>
    <xf numFmtId="0" fontId="0" fillId="2" borderId="53" xfId="0" applyFill="1" applyBorder="1" applyAlignment="1">
      <alignment vertical="center"/>
    </xf>
    <xf numFmtId="0" fontId="2" fillId="0" borderId="2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3" fillId="5" borderId="2" xfId="0" applyFont="1" applyFill="1" applyBorder="1" applyAlignment="1">
      <alignment horizontal="left" vertical="center"/>
    </xf>
    <xf numFmtId="0" fontId="3" fillId="2" borderId="33" xfId="0" applyFont="1" applyFill="1" applyBorder="1" applyAlignment="1">
      <alignment vertical="center"/>
    </xf>
    <xf numFmtId="0" fontId="3" fillId="5" borderId="13" xfId="0" applyFont="1" applyFill="1" applyBorder="1" applyAlignment="1">
      <alignment vertical="center"/>
    </xf>
    <xf numFmtId="0" fontId="3" fillId="2" borderId="95" xfId="0" applyFont="1" applyFill="1" applyBorder="1" applyAlignment="1" applyProtection="1">
      <alignment vertical="center"/>
      <protection locked="0"/>
    </xf>
    <xf numFmtId="0" fontId="3" fillId="2" borderId="96" xfId="0" applyFont="1" applyFill="1" applyBorder="1" applyAlignment="1" applyProtection="1">
      <alignment vertical="center"/>
      <protection locked="0"/>
    </xf>
    <xf numFmtId="0" fontId="3" fillId="2" borderId="97" xfId="0" applyFont="1" applyFill="1" applyBorder="1" applyAlignment="1" applyProtection="1">
      <alignment vertical="center"/>
      <protection locked="0"/>
    </xf>
    <xf numFmtId="0" fontId="3" fillId="5" borderId="2" xfId="0" applyFont="1" applyFill="1" applyBorder="1" applyAlignment="1">
      <alignment vertical="center"/>
    </xf>
    <xf numFmtId="0" fontId="2" fillId="0" borderId="0" xfId="0" applyFont="1" applyAlignment="1">
      <alignment vertical="center"/>
    </xf>
    <xf numFmtId="0" fontId="3" fillId="2" borderId="19" xfId="0" applyFont="1" applyFill="1" applyBorder="1" applyAlignment="1" applyProtection="1">
      <alignment horizontal="center" vertical="center"/>
      <protection locked="0"/>
    </xf>
    <xf numFmtId="0" fontId="3" fillId="5" borderId="1" xfId="0" applyFont="1" applyFill="1" applyBorder="1" applyAlignment="1" applyProtection="1">
      <alignment vertical="center"/>
      <protection locked="0"/>
    </xf>
    <xf numFmtId="0" fontId="3" fillId="5" borderId="19" xfId="0" applyFont="1" applyFill="1" applyBorder="1" applyAlignment="1" applyProtection="1">
      <alignment vertical="center"/>
      <protection locked="0"/>
    </xf>
    <xf numFmtId="0" fontId="3" fillId="2" borderId="31" xfId="0" applyFont="1" applyFill="1" applyBorder="1" applyAlignment="1" applyProtection="1">
      <alignment vertical="center"/>
      <protection locked="0"/>
    </xf>
    <xf numFmtId="0" fontId="3" fillId="2" borderId="32" xfId="0" applyFont="1" applyFill="1" applyBorder="1" applyAlignment="1" applyProtection="1">
      <alignment vertical="center"/>
      <protection locked="0"/>
    </xf>
    <xf numFmtId="0" fontId="3" fillId="5" borderId="3" xfId="0" applyFont="1" applyFill="1" applyBorder="1" applyAlignment="1" applyProtection="1">
      <alignment vertical="center"/>
      <protection locked="0"/>
    </xf>
    <xf numFmtId="0" fontId="3" fillId="5" borderId="21" xfId="0" applyFont="1" applyFill="1" applyBorder="1" applyAlignment="1" applyProtection="1">
      <alignment vertical="center"/>
      <protection locked="0"/>
    </xf>
    <xf numFmtId="0" fontId="3" fillId="2" borderId="14" xfId="0" applyFont="1" applyFill="1" applyBorder="1" applyAlignment="1" applyProtection="1">
      <alignment vertical="center"/>
      <protection locked="0"/>
    </xf>
    <xf numFmtId="0" fontId="3" fillId="2" borderId="3" xfId="0" applyFont="1" applyFill="1" applyBorder="1" applyAlignment="1" applyProtection="1">
      <alignment vertical="center"/>
      <protection locked="0"/>
    </xf>
    <xf numFmtId="0" fontId="3" fillId="2" borderId="4" xfId="0" applyFont="1" applyFill="1" applyBorder="1" applyAlignment="1" applyProtection="1">
      <alignment vertical="center"/>
      <protection locked="0"/>
    </xf>
    <xf numFmtId="0" fontId="0" fillId="5" borderId="106" xfId="0" applyFill="1" applyBorder="1"/>
    <xf numFmtId="0" fontId="2" fillId="0" borderId="52" xfId="0" applyFont="1" applyBorder="1" applyAlignment="1">
      <alignment horizontal="center" vertical="center" wrapText="1"/>
    </xf>
    <xf numFmtId="0" fontId="2" fillId="0" borderId="85" xfId="0" applyFont="1" applyBorder="1" applyAlignment="1">
      <alignment horizontal="center" vertical="center" wrapText="1"/>
    </xf>
    <xf numFmtId="0" fontId="2" fillId="0" borderId="0" xfId="0" applyFont="1" applyAlignment="1">
      <alignment horizontal="center" vertical="center" wrapText="1"/>
    </xf>
    <xf numFmtId="0" fontId="8" fillId="5" borderId="85" xfId="0" applyFont="1" applyFill="1" applyBorder="1" applyAlignment="1">
      <alignment horizontal="center" vertical="center" wrapText="1"/>
    </xf>
    <xf numFmtId="0" fontId="8" fillId="5" borderId="0" xfId="0" applyFont="1" applyFill="1" applyAlignment="1">
      <alignment horizontal="center" vertical="center" wrapText="1"/>
    </xf>
    <xf numFmtId="0" fontId="48" fillId="5" borderId="18" xfId="0" applyFont="1" applyFill="1" applyBorder="1" applyAlignment="1">
      <alignment horizontal="center" vertical="center" wrapText="1"/>
    </xf>
    <xf numFmtId="0" fontId="7" fillId="0" borderId="18" xfId="0" applyFont="1" applyBorder="1" applyAlignment="1">
      <alignment horizontal="center" vertical="center"/>
    </xf>
    <xf numFmtId="0" fontId="38" fillId="6" borderId="2" xfId="0" applyFont="1" applyFill="1" applyBorder="1" applyAlignment="1">
      <alignment horizontal="center" vertical="center" wrapText="1"/>
    </xf>
    <xf numFmtId="0" fontId="38" fillId="6" borderId="0" xfId="0" applyFont="1" applyFill="1" applyAlignment="1">
      <alignment horizontal="center" vertical="center" wrapText="1"/>
    </xf>
    <xf numFmtId="0" fontId="3" fillId="5" borderId="29" xfId="0" applyFont="1" applyFill="1" applyBorder="1" applyAlignment="1">
      <alignment horizontal="center" vertical="center"/>
    </xf>
    <xf numFmtId="0" fontId="3" fillId="5" borderId="26" xfId="0" applyFont="1" applyFill="1" applyBorder="1" applyAlignment="1">
      <alignment horizontal="center" vertical="center"/>
    </xf>
    <xf numFmtId="0" fontId="3" fillId="5" borderId="24" xfId="0" applyFont="1" applyFill="1" applyBorder="1" applyAlignment="1">
      <alignment horizontal="center" vertical="center"/>
    </xf>
    <xf numFmtId="0" fontId="3" fillId="16" borderId="14" xfId="0" applyFont="1" applyFill="1" applyBorder="1" applyAlignment="1">
      <alignment vertical="center"/>
    </xf>
    <xf numFmtId="0" fontId="3" fillId="16" borderId="3" xfId="0" applyFont="1" applyFill="1" applyBorder="1" applyAlignment="1">
      <alignment vertical="center"/>
    </xf>
    <xf numFmtId="0" fontId="3" fillId="16" borderId="4" xfId="0" applyFont="1" applyFill="1" applyBorder="1" applyAlignment="1">
      <alignment vertical="center"/>
    </xf>
    <xf numFmtId="0" fontId="3" fillId="5" borderId="14" xfId="0" applyFont="1" applyFill="1" applyBorder="1" applyAlignment="1">
      <alignment vertical="center"/>
    </xf>
    <xf numFmtId="0" fontId="3" fillId="5" borderId="3" xfId="0" applyFont="1" applyFill="1" applyBorder="1" applyAlignment="1">
      <alignment vertical="center"/>
    </xf>
    <xf numFmtId="0" fontId="3" fillId="5" borderId="4" xfId="0" applyFont="1" applyFill="1" applyBorder="1" applyAlignment="1">
      <alignment vertical="center"/>
    </xf>
    <xf numFmtId="0" fontId="3" fillId="2" borderId="31" xfId="0" applyFont="1" applyFill="1" applyBorder="1" applyAlignment="1" applyProtection="1">
      <alignment horizontal="center" vertical="center"/>
      <protection locked="0"/>
    </xf>
    <xf numFmtId="0" fontId="3" fillId="5" borderId="19" xfId="0" applyFont="1" applyFill="1" applyBorder="1" applyAlignment="1" applyProtection="1">
      <alignment horizontal="center" vertical="center"/>
      <protection locked="0"/>
    </xf>
    <xf numFmtId="0" fontId="3" fillId="16" borderId="2" xfId="0" applyFont="1" applyFill="1" applyBorder="1" applyAlignment="1">
      <alignment vertical="center" wrapText="1"/>
    </xf>
    <xf numFmtId="0" fontId="3" fillId="16" borderId="0" xfId="0" applyFont="1" applyFill="1" applyAlignment="1">
      <alignment vertical="center"/>
    </xf>
    <xf numFmtId="0" fontId="3" fillId="2" borderId="18" xfId="0" applyFont="1" applyFill="1" applyBorder="1" applyAlignment="1" applyProtection="1">
      <alignment vertical="center"/>
      <protection locked="0"/>
    </xf>
    <xf numFmtId="0" fontId="3" fillId="5" borderId="147" xfId="0" applyFont="1" applyFill="1" applyBorder="1" applyAlignment="1">
      <alignment horizontal="left" vertical="center"/>
    </xf>
    <xf numFmtId="0" fontId="33" fillId="0" borderId="149" xfId="0" applyFont="1" applyBorder="1" applyAlignment="1">
      <alignment horizontal="center" vertical="center"/>
    </xf>
    <xf numFmtId="0" fontId="33" fillId="0" borderId="150" xfId="0" applyFont="1" applyBorder="1" applyAlignment="1">
      <alignment horizontal="center" vertical="center"/>
    </xf>
    <xf numFmtId="0" fontId="33" fillId="0" borderId="151" xfId="0" applyFont="1" applyBorder="1" applyAlignment="1">
      <alignment horizontal="center" vertical="center"/>
    </xf>
    <xf numFmtId="0" fontId="3" fillId="5" borderId="41" xfId="0" applyFont="1" applyFill="1" applyBorder="1" applyAlignment="1" applyProtection="1">
      <alignment horizontal="center" vertical="center" wrapText="1"/>
      <protection locked="0"/>
    </xf>
    <xf numFmtId="0" fontId="4" fillId="5" borderId="154" xfId="0" applyFont="1" applyFill="1" applyBorder="1" applyAlignment="1" applyProtection="1">
      <alignment horizontal="justify" vertical="center" wrapText="1"/>
      <protection locked="0"/>
    </xf>
    <xf numFmtId="0" fontId="4" fillId="0" borderId="113" xfId="0" applyFont="1" applyBorder="1" applyAlignment="1" applyProtection="1">
      <alignment horizontal="left" vertical="center" wrapText="1"/>
      <protection locked="0"/>
    </xf>
    <xf numFmtId="0" fontId="4" fillId="5" borderId="159" xfId="0" applyFont="1" applyFill="1" applyBorder="1" applyAlignment="1" applyProtection="1">
      <alignment horizontal="justify" vertical="center" wrapText="1"/>
      <protection locked="0"/>
    </xf>
    <xf numFmtId="0" fontId="3" fillId="0" borderId="147"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5" borderId="147" xfId="0" applyFont="1" applyFill="1" applyBorder="1" applyAlignment="1">
      <alignment horizontal="center" vertical="center" wrapText="1"/>
    </xf>
    <xf numFmtId="0" fontId="57" fillId="2" borderId="52" xfId="0" applyFont="1" applyFill="1" applyBorder="1" applyAlignment="1">
      <alignment horizontal="center" vertical="center" wrapText="1"/>
    </xf>
    <xf numFmtId="0" fontId="57" fillId="2" borderId="53" xfId="0" applyFont="1" applyFill="1" applyBorder="1" applyAlignment="1">
      <alignment horizontal="center" vertical="center" wrapText="1"/>
    </xf>
    <xf numFmtId="0" fontId="50" fillId="5" borderId="52" xfId="0" applyFont="1" applyFill="1" applyBorder="1" applyAlignment="1">
      <alignment horizontal="center" vertical="center" wrapText="1"/>
    </xf>
    <xf numFmtId="0" fontId="58" fillId="5" borderId="52" xfId="0" applyFont="1" applyFill="1" applyBorder="1" applyAlignment="1">
      <alignment horizontal="center" vertical="center" wrapText="1"/>
    </xf>
    <xf numFmtId="0" fontId="53" fillId="5" borderId="53" xfId="0" applyFont="1" applyFill="1" applyBorder="1" applyAlignment="1">
      <alignment horizontal="center" vertical="center" wrapText="1"/>
    </xf>
    <xf numFmtId="0" fontId="53" fillId="0" borderId="53" xfId="0" applyFont="1" applyBorder="1" applyAlignment="1">
      <alignment horizontal="center" vertical="center" wrapText="1"/>
    </xf>
    <xf numFmtId="0" fontId="53" fillId="0" borderId="106" xfId="0" applyFont="1" applyBorder="1" applyAlignment="1">
      <alignment horizontal="center" vertical="center" wrapText="1"/>
    </xf>
    <xf numFmtId="0" fontId="53" fillId="0" borderId="117" xfId="0" applyFont="1" applyBorder="1" applyAlignment="1">
      <alignment horizontal="center" vertical="center" wrapText="1"/>
    </xf>
    <xf numFmtId="0" fontId="53" fillId="0" borderId="118" xfId="0" applyFont="1" applyBorder="1" applyAlignment="1">
      <alignment horizontal="center" vertical="center" wrapText="1"/>
    </xf>
    <xf numFmtId="0" fontId="4" fillId="5" borderId="18" xfId="0" applyFont="1" applyFill="1" applyBorder="1" applyAlignment="1">
      <alignment vertical="center" wrapText="1"/>
    </xf>
    <xf numFmtId="0" fontId="60" fillId="0" borderId="36" xfId="0" applyFont="1" applyBorder="1" applyAlignment="1">
      <alignment horizontal="center" vertical="center"/>
    </xf>
    <xf numFmtId="0" fontId="60" fillId="0" borderId="37" xfId="0" applyFont="1" applyBorder="1" applyAlignment="1">
      <alignment horizontal="center" vertical="center"/>
    </xf>
    <xf numFmtId="0" fontId="60" fillId="0" borderId="38" xfId="0" applyFont="1" applyBorder="1" applyAlignment="1">
      <alignment horizontal="center" vertical="center"/>
    </xf>
    <xf numFmtId="0" fontId="58" fillId="0" borderId="36"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24" xfId="0" applyFont="1" applyBorder="1" applyAlignment="1">
      <alignment horizontal="center" vertical="center" wrapText="1"/>
    </xf>
    <xf numFmtId="0" fontId="51" fillId="0" borderId="48" xfId="0" applyFont="1" applyBorder="1" applyAlignment="1">
      <alignment horizontal="center" vertical="center" wrapText="1"/>
    </xf>
    <xf numFmtId="0" fontId="51" fillId="0" borderId="6" xfId="0" applyFont="1" applyBorder="1" applyAlignment="1">
      <alignment horizontal="center" vertical="center" wrapText="1"/>
    </xf>
    <xf numFmtId="0" fontId="61" fillId="0" borderId="129" xfId="0" applyFont="1" applyBorder="1" applyAlignment="1">
      <alignment horizontal="center" vertical="center" wrapText="1"/>
    </xf>
    <xf numFmtId="0" fontId="61" fillId="0" borderId="134" xfId="0" applyFont="1" applyBorder="1" applyAlignment="1">
      <alignment horizontal="center" vertical="center" wrapText="1"/>
    </xf>
    <xf numFmtId="0" fontId="61" fillId="0" borderId="146" xfId="0" applyFont="1" applyBorder="1" applyAlignment="1">
      <alignment horizontal="center" vertical="center" wrapText="1"/>
    </xf>
    <xf numFmtId="0" fontId="51" fillId="0" borderId="5" xfId="0" applyFont="1" applyBorder="1" applyAlignment="1">
      <alignment horizontal="center" vertical="center" wrapText="1"/>
    </xf>
    <xf numFmtId="0" fontId="61" fillId="0" borderId="144" xfId="0" applyFont="1" applyBorder="1" applyAlignment="1">
      <alignment horizontal="center" vertical="center" wrapText="1"/>
    </xf>
    <xf numFmtId="0" fontId="61" fillId="0" borderId="145" xfId="0" applyFont="1" applyBorder="1" applyAlignment="1">
      <alignment horizontal="center" vertical="center" wrapText="1"/>
    </xf>
    <xf numFmtId="0" fontId="61" fillId="0" borderId="162" xfId="0" applyFont="1" applyBorder="1" applyAlignment="1" applyProtection="1">
      <alignment horizontal="center" vertical="center" wrapText="1"/>
      <protection locked="0"/>
    </xf>
    <xf numFmtId="0" fontId="61" fillId="0" borderId="163" xfId="0" applyFont="1" applyBorder="1" applyAlignment="1" applyProtection="1">
      <alignment horizontal="center" vertical="center" wrapText="1"/>
      <protection locked="0"/>
    </xf>
    <xf numFmtId="0" fontId="61" fillId="0" borderId="164" xfId="0" applyFont="1" applyBorder="1" applyAlignment="1" applyProtection="1">
      <alignment horizontal="center" vertical="center" wrapText="1"/>
      <protection locked="0"/>
    </xf>
    <xf numFmtId="0" fontId="51" fillId="6" borderId="153" xfId="0" applyFont="1" applyFill="1" applyBorder="1" applyAlignment="1">
      <alignment horizontal="center" vertical="center" wrapText="1"/>
    </xf>
    <xf numFmtId="0" fontId="51" fillId="6" borderId="154" xfId="0" applyFont="1" applyFill="1" applyBorder="1" applyAlignment="1">
      <alignment horizontal="center" vertical="center" wrapText="1"/>
    </xf>
    <xf numFmtId="0" fontId="51" fillId="6" borderId="140" xfId="0" applyFont="1" applyFill="1" applyBorder="1" applyAlignment="1">
      <alignment horizontal="center" vertical="center" wrapText="1"/>
    </xf>
    <xf numFmtId="0" fontId="51" fillId="6" borderId="110" xfId="0" applyFont="1" applyFill="1" applyBorder="1" applyAlignment="1">
      <alignment horizontal="center" vertical="center" wrapText="1"/>
    </xf>
    <xf numFmtId="0" fontId="51" fillId="6" borderId="158" xfId="0" applyFont="1" applyFill="1" applyBorder="1" applyAlignment="1">
      <alignment horizontal="center" vertical="center" wrapText="1"/>
    </xf>
    <xf numFmtId="0" fontId="51" fillId="6" borderId="159" xfId="0" applyFont="1" applyFill="1" applyBorder="1" applyAlignment="1">
      <alignment horizontal="center" vertical="center" wrapText="1"/>
    </xf>
    <xf numFmtId="0" fontId="51" fillId="6" borderId="161" xfId="0" applyFont="1" applyFill="1" applyBorder="1" applyAlignment="1">
      <alignment horizontal="center" vertical="center" wrapText="1"/>
    </xf>
    <xf numFmtId="0" fontId="59" fillId="5" borderId="144" xfId="0" applyFont="1" applyFill="1" applyBorder="1" applyAlignment="1" applyProtection="1">
      <alignment horizontal="center" vertical="center" wrapText="1"/>
      <protection locked="0"/>
    </xf>
    <xf numFmtId="0" fontId="59" fillId="5" borderId="145" xfId="0" applyFont="1" applyFill="1" applyBorder="1" applyAlignment="1" applyProtection="1">
      <alignment horizontal="center" vertical="center" wrapText="1"/>
      <protection locked="0"/>
    </xf>
    <xf numFmtId="0" fontId="59" fillId="5" borderId="146" xfId="0" applyFont="1" applyFill="1" applyBorder="1" applyAlignment="1" applyProtection="1">
      <alignment horizontal="center" vertical="center" wrapText="1"/>
      <protection locked="0"/>
    </xf>
    <xf numFmtId="0" fontId="59" fillId="5" borderId="149" xfId="0" applyFont="1" applyFill="1" applyBorder="1" applyAlignment="1" applyProtection="1">
      <alignment horizontal="center" vertical="center" wrapText="1"/>
      <protection locked="0"/>
    </xf>
    <xf numFmtId="0" fontId="59" fillId="5" borderId="150" xfId="0" applyFont="1" applyFill="1" applyBorder="1" applyAlignment="1" applyProtection="1">
      <alignment horizontal="center" vertical="center" wrapText="1"/>
      <protection locked="0"/>
    </xf>
    <xf numFmtId="0" fontId="59" fillId="5" borderId="152" xfId="0" applyFont="1" applyFill="1" applyBorder="1" applyAlignment="1" applyProtection="1">
      <alignment horizontal="center" vertical="center" wrapText="1"/>
      <protection locked="0"/>
    </xf>
    <xf numFmtId="0" fontId="51" fillId="0" borderId="31"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19" xfId="0" applyFont="1" applyBorder="1" applyAlignment="1">
      <alignment horizontal="center" vertical="center" wrapText="1"/>
    </xf>
    <xf numFmtId="0" fontId="7" fillId="6" borderId="18" xfId="0" applyFont="1" applyFill="1" applyBorder="1" applyAlignment="1">
      <alignment horizontal="center" vertical="center" wrapText="1"/>
    </xf>
    <xf numFmtId="0" fontId="4" fillId="6" borderId="18" xfId="0" applyFont="1" applyFill="1" applyBorder="1" applyAlignment="1">
      <alignment vertical="center"/>
    </xf>
    <xf numFmtId="0" fontId="38" fillId="5" borderId="36" xfId="0" applyFont="1" applyFill="1" applyBorder="1" applyAlignment="1">
      <alignment horizontal="center" vertical="center"/>
    </xf>
    <xf numFmtId="0" fontId="38" fillId="5" borderId="37" xfId="0" applyFont="1" applyFill="1" applyBorder="1" applyAlignment="1">
      <alignment horizontal="center" vertical="center"/>
    </xf>
    <xf numFmtId="0" fontId="38" fillId="5" borderId="38" xfId="0" applyFont="1" applyFill="1" applyBorder="1" applyAlignment="1">
      <alignment horizontal="center" vertical="center"/>
    </xf>
    <xf numFmtId="0" fontId="34" fillId="5" borderId="29" xfId="0" applyFont="1" applyFill="1" applyBorder="1" applyAlignment="1">
      <alignment horizontal="center" vertical="center"/>
    </xf>
    <xf numFmtId="0" fontId="34" fillId="5" borderId="26" xfId="0" applyFont="1" applyFill="1" applyBorder="1" applyAlignment="1">
      <alignment horizontal="center" vertical="center"/>
    </xf>
    <xf numFmtId="0" fontId="34" fillId="5" borderId="24" xfId="0" applyFont="1" applyFill="1" applyBorder="1" applyAlignment="1">
      <alignment horizontal="center" vertical="center"/>
    </xf>
    <xf numFmtId="0" fontId="34" fillId="5" borderId="2" xfId="0" applyFont="1" applyFill="1" applyBorder="1" applyAlignment="1">
      <alignment horizontal="center" vertical="center"/>
    </xf>
    <xf numFmtId="0" fontId="34" fillId="5" borderId="0" xfId="0" applyFont="1" applyFill="1" applyAlignment="1">
      <alignment horizontal="center" vertical="center"/>
    </xf>
    <xf numFmtId="0" fontId="34" fillId="5" borderId="9" xfId="0" applyFont="1" applyFill="1" applyBorder="1" applyAlignment="1">
      <alignment horizontal="center" vertical="center"/>
    </xf>
    <xf numFmtId="0" fontId="34" fillId="5" borderId="22" xfId="0" applyFont="1" applyFill="1" applyBorder="1" applyAlignment="1">
      <alignment horizontal="center" vertical="center"/>
    </xf>
    <xf numFmtId="0" fontId="34" fillId="5" borderId="11" xfId="0" applyFont="1" applyFill="1" applyBorder="1" applyAlignment="1">
      <alignment horizontal="center" vertical="center"/>
    </xf>
    <xf numFmtId="0" fontId="34" fillId="5" borderId="10" xfId="0" applyFont="1" applyFill="1" applyBorder="1" applyAlignment="1">
      <alignment horizontal="center" vertical="center"/>
    </xf>
    <xf numFmtId="0" fontId="34" fillId="5" borderId="2" xfId="0" applyFont="1" applyFill="1" applyBorder="1" applyAlignment="1">
      <alignment horizontal="center" vertical="center" wrapText="1"/>
    </xf>
    <xf numFmtId="0" fontId="34" fillId="5" borderId="0" xfId="0" applyFont="1" applyFill="1" applyAlignment="1">
      <alignment vertical="center" wrapText="1"/>
    </xf>
    <xf numFmtId="0" fontId="38" fillId="5" borderId="0" xfId="0" applyFont="1" applyFill="1" applyAlignment="1">
      <alignment horizontal="center" vertical="center"/>
    </xf>
    <xf numFmtId="0" fontId="38" fillId="5" borderId="1" xfId="0" applyFont="1" applyFill="1" applyBorder="1" applyAlignment="1" applyProtection="1">
      <alignment horizontal="center" vertical="center"/>
      <protection locked="0"/>
    </xf>
    <xf numFmtId="0" fontId="38" fillId="5" borderId="3" xfId="0" applyFont="1" applyFill="1" applyBorder="1" applyAlignment="1" applyProtection="1">
      <alignment horizontal="center" vertical="center"/>
      <protection locked="0"/>
    </xf>
    <xf numFmtId="0" fontId="34" fillId="5" borderId="1" xfId="0" applyFont="1" applyFill="1" applyBorder="1" applyAlignment="1" applyProtection="1">
      <alignment horizontal="center" vertical="center" wrapText="1"/>
      <protection locked="0"/>
    </xf>
    <xf numFmtId="0" fontId="4" fillId="5" borderId="14"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2" fillId="5" borderId="14" xfId="0" applyFont="1" applyFill="1" applyBorder="1" applyAlignment="1" applyProtection="1">
      <alignment horizontal="center" vertical="center"/>
      <protection locked="0"/>
    </xf>
    <xf numFmtId="0" fontId="2" fillId="5" borderId="21" xfId="0" applyFont="1" applyFill="1" applyBorder="1" applyAlignment="1" applyProtection="1">
      <alignment horizontal="center" vertical="center"/>
      <protection locked="0"/>
    </xf>
    <xf numFmtId="0" fontId="34" fillId="5" borderId="29" xfId="0" applyFont="1" applyFill="1" applyBorder="1" applyAlignment="1">
      <alignment horizontal="justify" vertical="center" wrapText="1"/>
    </xf>
    <xf numFmtId="0" fontId="34" fillId="5" borderId="26" xfId="0" applyFont="1" applyFill="1" applyBorder="1" applyAlignment="1">
      <alignment horizontal="justify" vertical="center" wrapText="1"/>
    </xf>
    <xf numFmtId="0" fontId="34" fillId="5" borderId="24" xfId="0" applyFont="1" applyFill="1" applyBorder="1" applyAlignment="1">
      <alignment horizontal="justify" vertical="center" wrapText="1"/>
    </xf>
    <xf numFmtId="0" fontId="34" fillId="5" borderId="2" xfId="0" applyFont="1" applyFill="1" applyBorder="1" applyAlignment="1">
      <alignment vertical="center" wrapText="1"/>
    </xf>
    <xf numFmtId="0" fontId="34" fillId="5" borderId="0" xfId="0" applyFont="1" applyFill="1" applyAlignment="1">
      <alignment vertical="center"/>
    </xf>
    <xf numFmtId="0" fontId="38" fillId="5" borderId="2" xfId="0" applyFont="1" applyFill="1" applyBorder="1" applyAlignment="1">
      <alignment vertical="center" wrapText="1"/>
    </xf>
    <xf numFmtId="0" fontId="38" fillId="5" borderId="0" xfId="0" applyFont="1" applyFill="1" applyAlignment="1">
      <alignment vertical="center" wrapText="1"/>
    </xf>
    <xf numFmtId="0" fontId="32" fillId="9" borderId="14" xfId="0" applyFont="1" applyFill="1" applyBorder="1" applyAlignment="1">
      <alignment horizontal="center" vertical="center" wrapText="1"/>
    </xf>
    <xf numFmtId="0" fontId="32" fillId="9" borderId="3" xfId="0" applyFont="1" applyFill="1" applyBorder="1" applyAlignment="1">
      <alignment horizontal="center" vertical="center" wrapText="1"/>
    </xf>
    <xf numFmtId="0" fontId="32" fillId="9" borderId="4" xfId="0" applyFont="1" applyFill="1" applyBorder="1" applyAlignment="1">
      <alignment horizontal="center" vertical="center" wrapText="1"/>
    </xf>
    <xf numFmtId="0" fontId="32" fillId="0" borderId="0" xfId="0" applyFont="1" applyAlignment="1">
      <alignment horizontal="center" vertical="center"/>
    </xf>
    <xf numFmtId="0" fontId="32" fillId="9" borderId="18" xfId="0" applyFont="1" applyFill="1" applyBorder="1" applyAlignment="1">
      <alignment horizontal="center" vertical="center" wrapText="1"/>
    </xf>
    <xf numFmtId="0" fontId="3" fillId="6" borderId="14" xfId="2" applyFont="1" applyFill="1" applyBorder="1" applyAlignment="1" applyProtection="1">
      <alignment horizontal="left" vertical="center" wrapText="1"/>
      <protection locked="0"/>
    </xf>
    <xf numFmtId="0" fontId="3" fillId="6" borderId="4" xfId="2" applyFont="1" applyFill="1" applyBorder="1" applyAlignment="1" applyProtection="1">
      <alignment horizontal="left" vertical="center" wrapText="1"/>
      <protection locked="0"/>
    </xf>
    <xf numFmtId="0" fontId="3" fillId="0" borderId="32" xfId="2" applyFont="1" applyFill="1" applyBorder="1" applyAlignment="1" applyProtection="1">
      <alignment horizontal="center" vertical="center" wrapText="1"/>
      <protection locked="0"/>
    </xf>
    <xf numFmtId="0" fontId="3" fillId="0" borderId="3" xfId="2" applyFont="1" applyFill="1" applyBorder="1" applyAlignment="1" applyProtection="1">
      <alignment horizontal="center" vertical="center" wrapText="1"/>
      <protection locked="0"/>
    </xf>
    <xf numFmtId="0" fontId="3" fillId="0" borderId="21" xfId="2" applyFont="1" applyFill="1" applyBorder="1" applyAlignment="1" applyProtection="1">
      <alignment horizontal="center" vertical="center" wrapText="1"/>
      <protection locked="0"/>
    </xf>
    <xf numFmtId="0" fontId="34" fillId="0" borderId="0" xfId="0" applyFont="1" applyAlignment="1" applyProtection="1">
      <alignment horizontal="center"/>
      <protection locked="0"/>
    </xf>
    <xf numFmtId="0" fontId="3" fillId="0" borderId="0" xfId="2" applyFont="1" applyAlignment="1" applyProtection="1">
      <alignment vertical="top" wrapText="1"/>
      <protection locked="0"/>
    </xf>
  </cellXfs>
  <cellStyles count="6">
    <cellStyle name="Hipervínculo" xfId="5" builtinId="8"/>
    <cellStyle name="Moneda" xfId="1" builtinId="4"/>
    <cellStyle name="Normal" xfId="0" builtinId="0"/>
    <cellStyle name="Normal 2" xfId="2" xr:uid="{00000000-0005-0000-0000-000003000000}"/>
    <cellStyle name="Normal 6" xfId="3" xr:uid="{00000000-0005-0000-0000-000004000000}"/>
    <cellStyle name="Normal_DIANITA FORMULARIO INFOGRAL (1)" xfId="4" xr:uid="{00000000-0005-0000-0000-000005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2.xml"/></Relationships>
</file>

<file path=xl/ctrlProps/ctrlProp1.xml><?xml version="1.0" encoding="utf-8"?>
<formControlPr xmlns="http://schemas.microsoft.com/office/spreadsheetml/2009/9/main" objectType="Radio" firstButton="1" fmlaLink="PROGRAMACION!$A$123"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checked="Checked" lockText="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firstButton="1" fmlaLink="#REF!"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28575</xdr:rowOff>
    </xdr:from>
    <xdr:to>
      <xdr:col>1</xdr:col>
      <xdr:colOff>762000</xdr:colOff>
      <xdr:row>2</xdr:row>
      <xdr:rowOff>104775</xdr:rowOff>
    </xdr:to>
    <xdr:pic>
      <xdr:nvPicPr>
        <xdr:cNvPr id="2603" name="1 Imagen">
          <a:extLst>
            <a:ext uri="{FF2B5EF4-FFF2-40B4-BE49-F238E27FC236}">
              <a16:creationId xmlns:a16="http://schemas.microsoft.com/office/drawing/2014/main" id="{00000000-0008-0000-0000-00002B0A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28575"/>
          <a:ext cx="9525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466725</xdr:colOff>
      <xdr:row>0</xdr:row>
      <xdr:rowOff>0</xdr:rowOff>
    </xdr:from>
    <xdr:to>
      <xdr:col>2</xdr:col>
      <xdr:colOff>228600</xdr:colOff>
      <xdr:row>2</xdr:row>
      <xdr:rowOff>219075</xdr:rowOff>
    </xdr:to>
    <xdr:pic>
      <xdr:nvPicPr>
        <xdr:cNvPr id="45685" name="1 Imagen">
          <a:extLst>
            <a:ext uri="{FF2B5EF4-FFF2-40B4-BE49-F238E27FC236}">
              <a16:creationId xmlns:a16="http://schemas.microsoft.com/office/drawing/2014/main" id="{00000000-0008-0000-0900-000075B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0"/>
          <a:ext cx="12858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466725</xdr:colOff>
      <xdr:row>0</xdr:row>
      <xdr:rowOff>0</xdr:rowOff>
    </xdr:from>
    <xdr:to>
      <xdr:col>2</xdr:col>
      <xdr:colOff>352425</xdr:colOff>
      <xdr:row>2</xdr:row>
      <xdr:rowOff>219075</xdr:rowOff>
    </xdr:to>
    <xdr:pic>
      <xdr:nvPicPr>
        <xdr:cNvPr id="46522" name="1 Imagen">
          <a:extLst>
            <a:ext uri="{FF2B5EF4-FFF2-40B4-BE49-F238E27FC236}">
              <a16:creationId xmlns:a16="http://schemas.microsoft.com/office/drawing/2014/main" id="{00000000-0008-0000-0A00-0000BAB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0"/>
          <a:ext cx="12763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277044</xdr:colOff>
      <xdr:row>36</xdr:row>
      <xdr:rowOff>3629</xdr:rowOff>
    </xdr:from>
    <xdr:to>
      <xdr:col>1</xdr:col>
      <xdr:colOff>635456</xdr:colOff>
      <xdr:row>36</xdr:row>
      <xdr:rowOff>156046</xdr:rowOff>
    </xdr:to>
    <xdr:sp macro="" textlink="">
      <xdr:nvSpPr>
        <xdr:cNvPr id="26" name="6 Rectángulo">
          <a:extLst>
            <a:ext uri="{FF2B5EF4-FFF2-40B4-BE49-F238E27FC236}">
              <a16:creationId xmlns:a16="http://schemas.microsoft.com/office/drawing/2014/main" id="{00000000-0008-0000-0A00-00001A000000}"/>
            </a:ext>
          </a:extLst>
        </xdr:cNvPr>
        <xdr:cNvSpPr/>
      </xdr:nvSpPr>
      <xdr:spPr>
        <a:xfrm>
          <a:off x="982741" y="9272512"/>
          <a:ext cx="362857" cy="1360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8</xdr:col>
      <xdr:colOff>93449</xdr:colOff>
      <xdr:row>36</xdr:row>
      <xdr:rowOff>3629</xdr:rowOff>
    </xdr:from>
    <xdr:to>
      <xdr:col>8</xdr:col>
      <xdr:colOff>449356</xdr:colOff>
      <xdr:row>36</xdr:row>
      <xdr:rowOff>156046</xdr:rowOff>
    </xdr:to>
    <xdr:sp macro="" textlink="">
      <xdr:nvSpPr>
        <xdr:cNvPr id="29" name="9 Rectángulo">
          <a:extLst>
            <a:ext uri="{FF2B5EF4-FFF2-40B4-BE49-F238E27FC236}">
              <a16:creationId xmlns:a16="http://schemas.microsoft.com/office/drawing/2014/main" id="{00000000-0008-0000-0A00-00001D000000}"/>
            </a:ext>
          </a:extLst>
        </xdr:cNvPr>
        <xdr:cNvSpPr/>
      </xdr:nvSpPr>
      <xdr:spPr>
        <a:xfrm>
          <a:off x="5850782" y="9272512"/>
          <a:ext cx="362857" cy="1360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10</xdr:col>
      <xdr:colOff>255503</xdr:colOff>
      <xdr:row>36</xdr:row>
      <xdr:rowOff>3629</xdr:rowOff>
    </xdr:from>
    <xdr:to>
      <xdr:col>10</xdr:col>
      <xdr:colOff>633701</xdr:colOff>
      <xdr:row>36</xdr:row>
      <xdr:rowOff>156046</xdr:rowOff>
    </xdr:to>
    <xdr:sp macro="" textlink="">
      <xdr:nvSpPr>
        <xdr:cNvPr id="30" name="10 Rectángulo">
          <a:extLst>
            <a:ext uri="{FF2B5EF4-FFF2-40B4-BE49-F238E27FC236}">
              <a16:creationId xmlns:a16="http://schemas.microsoft.com/office/drawing/2014/main" id="{00000000-0008-0000-0A00-00001E000000}"/>
            </a:ext>
          </a:extLst>
        </xdr:cNvPr>
        <xdr:cNvSpPr/>
      </xdr:nvSpPr>
      <xdr:spPr>
        <a:xfrm>
          <a:off x="7466775" y="9272512"/>
          <a:ext cx="366520" cy="1360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3</xdr:col>
      <xdr:colOff>275125</xdr:colOff>
      <xdr:row>36</xdr:row>
      <xdr:rowOff>3629</xdr:rowOff>
    </xdr:from>
    <xdr:to>
      <xdr:col>3</xdr:col>
      <xdr:colOff>633596</xdr:colOff>
      <xdr:row>36</xdr:row>
      <xdr:rowOff>156046</xdr:rowOff>
    </xdr:to>
    <xdr:sp macro="" textlink="">
      <xdr:nvSpPr>
        <xdr:cNvPr id="32" name="12 Rectángulo">
          <a:extLst>
            <a:ext uri="{FF2B5EF4-FFF2-40B4-BE49-F238E27FC236}">
              <a16:creationId xmlns:a16="http://schemas.microsoft.com/office/drawing/2014/main" id="{00000000-0008-0000-0A00-000020000000}"/>
            </a:ext>
          </a:extLst>
        </xdr:cNvPr>
        <xdr:cNvSpPr/>
      </xdr:nvSpPr>
      <xdr:spPr>
        <a:xfrm>
          <a:off x="2427775" y="9272512"/>
          <a:ext cx="364485" cy="1360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5</xdr:col>
      <xdr:colOff>613354</xdr:colOff>
      <xdr:row>36</xdr:row>
      <xdr:rowOff>23949</xdr:rowOff>
    </xdr:from>
    <xdr:to>
      <xdr:col>6</xdr:col>
      <xdr:colOff>250682</xdr:colOff>
      <xdr:row>36</xdr:row>
      <xdr:rowOff>152461</xdr:rowOff>
    </xdr:to>
    <xdr:sp macro="" textlink="">
      <xdr:nvSpPr>
        <xdr:cNvPr id="39" name="9 Rectángulo">
          <a:extLst>
            <a:ext uri="{FF2B5EF4-FFF2-40B4-BE49-F238E27FC236}">
              <a16:creationId xmlns:a16="http://schemas.microsoft.com/office/drawing/2014/main" id="{00000000-0008-0000-0A00-000027000000}"/>
            </a:ext>
          </a:extLst>
        </xdr:cNvPr>
        <xdr:cNvSpPr/>
      </xdr:nvSpPr>
      <xdr:spPr>
        <a:xfrm>
          <a:off x="4202797" y="9275687"/>
          <a:ext cx="362857" cy="1360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4</xdr:col>
      <xdr:colOff>430418</xdr:colOff>
      <xdr:row>34</xdr:row>
      <xdr:rowOff>39314</xdr:rowOff>
    </xdr:from>
    <xdr:to>
      <xdr:col>5</xdr:col>
      <xdr:colOff>139616</xdr:colOff>
      <xdr:row>34</xdr:row>
      <xdr:rowOff>161365</xdr:rowOff>
    </xdr:to>
    <xdr:sp macro="" textlink="">
      <xdr:nvSpPr>
        <xdr:cNvPr id="15" name="14 Rectángulo">
          <a:extLst>
            <a:ext uri="{FF2B5EF4-FFF2-40B4-BE49-F238E27FC236}">
              <a16:creationId xmlns:a16="http://schemas.microsoft.com/office/drawing/2014/main" id="{00000000-0008-0000-0A00-00000F000000}"/>
            </a:ext>
          </a:extLst>
        </xdr:cNvPr>
        <xdr:cNvSpPr/>
      </xdr:nvSpPr>
      <xdr:spPr>
        <a:xfrm>
          <a:off x="3186953" y="9244750"/>
          <a:ext cx="412308" cy="11928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9</xdr:col>
      <xdr:colOff>251725</xdr:colOff>
      <xdr:row>34</xdr:row>
      <xdr:rowOff>35173</xdr:rowOff>
    </xdr:from>
    <xdr:to>
      <xdr:col>9</xdr:col>
      <xdr:colOff>687748</xdr:colOff>
      <xdr:row>34</xdr:row>
      <xdr:rowOff>154462</xdr:rowOff>
    </xdr:to>
    <xdr:sp macro="" textlink="">
      <xdr:nvSpPr>
        <xdr:cNvPr id="16" name="15 Rectángulo">
          <a:extLst>
            <a:ext uri="{FF2B5EF4-FFF2-40B4-BE49-F238E27FC236}">
              <a16:creationId xmlns:a16="http://schemas.microsoft.com/office/drawing/2014/main" id="{00000000-0008-0000-0A00-000010000000}"/>
            </a:ext>
          </a:extLst>
        </xdr:cNvPr>
        <xdr:cNvSpPr/>
      </xdr:nvSpPr>
      <xdr:spPr>
        <a:xfrm>
          <a:off x="6498855" y="8788648"/>
          <a:ext cx="430828" cy="11928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2</xdr:col>
      <xdr:colOff>167606</xdr:colOff>
      <xdr:row>34</xdr:row>
      <xdr:rowOff>36928</xdr:rowOff>
    </xdr:from>
    <xdr:to>
      <xdr:col>2</xdr:col>
      <xdr:colOff>601687</xdr:colOff>
      <xdr:row>34</xdr:row>
      <xdr:rowOff>139844</xdr:rowOff>
    </xdr:to>
    <xdr:sp macro="" textlink="">
      <xdr:nvSpPr>
        <xdr:cNvPr id="18" name="17 Rectángulo">
          <a:extLst>
            <a:ext uri="{FF2B5EF4-FFF2-40B4-BE49-F238E27FC236}">
              <a16:creationId xmlns:a16="http://schemas.microsoft.com/office/drawing/2014/main" id="{00000000-0008-0000-0A00-000012000000}"/>
            </a:ext>
          </a:extLst>
        </xdr:cNvPr>
        <xdr:cNvSpPr/>
      </xdr:nvSpPr>
      <xdr:spPr>
        <a:xfrm>
          <a:off x="1595086" y="8878033"/>
          <a:ext cx="428224" cy="11928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7</xdr:col>
      <xdr:colOff>167229</xdr:colOff>
      <xdr:row>34</xdr:row>
      <xdr:rowOff>36927</xdr:rowOff>
    </xdr:from>
    <xdr:to>
      <xdr:col>7</xdr:col>
      <xdr:colOff>579201</xdr:colOff>
      <xdr:row>34</xdr:row>
      <xdr:rowOff>139843</xdr:rowOff>
    </xdr:to>
    <xdr:sp macro="" textlink="">
      <xdr:nvSpPr>
        <xdr:cNvPr id="19" name="18 Rectángulo">
          <a:extLst>
            <a:ext uri="{FF2B5EF4-FFF2-40B4-BE49-F238E27FC236}">
              <a16:creationId xmlns:a16="http://schemas.microsoft.com/office/drawing/2014/main" id="{00000000-0008-0000-0A00-000013000000}"/>
            </a:ext>
          </a:extLst>
        </xdr:cNvPr>
        <xdr:cNvSpPr/>
      </xdr:nvSpPr>
      <xdr:spPr>
        <a:xfrm>
          <a:off x="5023709" y="8782782"/>
          <a:ext cx="432457" cy="11928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11</xdr:col>
      <xdr:colOff>467151</xdr:colOff>
      <xdr:row>34</xdr:row>
      <xdr:rowOff>35167</xdr:rowOff>
    </xdr:from>
    <xdr:to>
      <xdr:col>12</xdr:col>
      <xdr:colOff>214961</xdr:colOff>
      <xdr:row>34</xdr:row>
      <xdr:rowOff>153750</xdr:rowOff>
    </xdr:to>
    <xdr:sp macro="" textlink="">
      <xdr:nvSpPr>
        <xdr:cNvPr id="20" name="19 Rectángulo">
          <a:extLst>
            <a:ext uri="{FF2B5EF4-FFF2-40B4-BE49-F238E27FC236}">
              <a16:creationId xmlns:a16="http://schemas.microsoft.com/office/drawing/2014/main" id="{00000000-0008-0000-0A00-000014000000}"/>
            </a:ext>
          </a:extLst>
        </xdr:cNvPr>
        <xdr:cNvSpPr/>
      </xdr:nvSpPr>
      <xdr:spPr>
        <a:xfrm>
          <a:off x="8054449" y="9238698"/>
          <a:ext cx="436120" cy="11928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13</xdr:col>
      <xdr:colOff>418392</xdr:colOff>
      <xdr:row>34</xdr:row>
      <xdr:rowOff>24468</xdr:rowOff>
    </xdr:from>
    <xdr:to>
      <xdr:col>14</xdr:col>
      <xdr:colOff>111679</xdr:colOff>
      <xdr:row>34</xdr:row>
      <xdr:rowOff>121170</xdr:rowOff>
    </xdr:to>
    <xdr:sp macro="" textlink="">
      <xdr:nvSpPr>
        <xdr:cNvPr id="27" name="26 Rectángulo">
          <a:extLst>
            <a:ext uri="{FF2B5EF4-FFF2-40B4-BE49-F238E27FC236}">
              <a16:creationId xmlns:a16="http://schemas.microsoft.com/office/drawing/2014/main" id="{00000000-0008-0000-0A00-00001B000000}"/>
            </a:ext>
          </a:extLst>
        </xdr:cNvPr>
        <xdr:cNvSpPr/>
      </xdr:nvSpPr>
      <xdr:spPr>
        <a:xfrm>
          <a:off x="9380465" y="9229904"/>
          <a:ext cx="413407" cy="11928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11</xdr:col>
      <xdr:colOff>537206</xdr:colOff>
      <xdr:row>36</xdr:row>
      <xdr:rowOff>4904</xdr:rowOff>
    </xdr:from>
    <xdr:to>
      <xdr:col>12</xdr:col>
      <xdr:colOff>169061</xdr:colOff>
      <xdr:row>36</xdr:row>
      <xdr:rowOff>153188</xdr:rowOff>
    </xdr:to>
    <xdr:sp macro="" textlink="">
      <xdr:nvSpPr>
        <xdr:cNvPr id="17" name="10 Rectángulo">
          <a:extLst>
            <a:ext uri="{FF2B5EF4-FFF2-40B4-BE49-F238E27FC236}">
              <a16:creationId xmlns:a16="http://schemas.microsoft.com/office/drawing/2014/main" id="{00000000-0008-0000-0A00-000011000000}"/>
            </a:ext>
          </a:extLst>
        </xdr:cNvPr>
        <xdr:cNvSpPr/>
      </xdr:nvSpPr>
      <xdr:spPr>
        <a:xfrm>
          <a:off x="8444649" y="9266167"/>
          <a:ext cx="366520" cy="1360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285750</xdr:colOff>
      <xdr:row>54</xdr:row>
      <xdr:rowOff>0</xdr:rowOff>
    </xdr:from>
    <xdr:to>
      <xdr:col>1</xdr:col>
      <xdr:colOff>276225</xdr:colOff>
      <xdr:row>54</xdr:row>
      <xdr:rowOff>0</xdr:rowOff>
    </xdr:to>
    <xdr:pic>
      <xdr:nvPicPr>
        <xdr:cNvPr id="47172" name="Picture 2" descr="CircunferenciaBandera2">
          <a:extLst>
            <a:ext uri="{FF2B5EF4-FFF2-40B4-BE49-F238E27FC236}">
              <a16:creationId xmlns:a16="http://schemas.microsoft.com/office/drawing/2014/main" id="{00000000-0008-0000-0B00-000044B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127444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314325</xdr:colOff>
      <xdr:row>0</xdr:row>
      <xdr:rowOff>0</xdr:rowOff>
    </xdr:from>
    <xdr:to>
      <xdr:col>1</xdr:col>
      <xdr:colOff>628650</xdr:colOff>
      <xdr:row>3</xdr:row>
      <xdr:rowOff>9525</xdr:rowOff>
    </xdr:to>
    <xdr:pic>
      <xdr:nvPicPr>
        <xdr:cNvPr id="47173" name="1 Imagen">
          <a:extLst>
            <a:ext uri="{FF2B5EF4-FFF2-40B4-BE49-F238E27FC236}">
              <a16:creationId xmlns:a16="http://schemas.microsoft.com/office/drawing/2014/main" id="{00000000-0008-0000-0B00-000045B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0"/>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1</xdr:col>
      <xdr:colOff>542925</xdr:colOff>
      <xdr:row>3</xdr:row>
      <xdr:rowOff>9525</xdr:rowOff>
    </xdr:to>
    <xdr:pic>
      <xdr:nvPicPr>
        <xdr:cNvPr id="8747" name="1 Imagen">
          <a:extLst>
            <a:ext uri="{FF2B5EF4-FFF2-40B4-BE49-F238E27FC236}">
              <a16:creationId xmlns:a16="http://schemas.microsoft.com/office/drawing/2014/main" id="{00000000-0008-0000-0C00-00002B2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0"/>
          <a:ext cx="1073096" cy="5907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333375</xdr:colOff>
      <xdr:row>0</xdr:row>
      <xdr:rowOff>0</xdr:rowOff>
    </xdr:from>
    <xdr:to>
      <xdr:col>1</xdr:col>
      <xdr:colOff>647700</xdr:colOff>
      <xdr:row>3</xdr:row>
      <xdr:rowOff>0</xdr:rowOff>
    </xdr:to>
    <xdr:pic>
      <xdr:nvPicPr>
        <xdr:cNvPr id="9771" name="3 Imagen">
          <a:extLst>
            <a:ext uri="{FF2B5EF4-FFF2-40B4-BE49-F238E27FC236}">
              <a16:creationId xmlns:a16="http://schemas.microsoft.com/office/drawing/2014/main" id="{00000000-0008-0000-0D00-00002B2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0"/>
          <a:ext cx="10763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125557</xdr:colOff>
      <xdr:row>0</xdr:row>
      <xdr:rowOff>22514</xdr:rowOff>
    </xdr:from>
    <xdr:to>
      <xdr:col>2</xdr:col>
      <xdr:colOff>100446</xdr:colOff>
      <xdr:row>2</xdr:row>
      <xdr:rowOff>79664</xdr:rowOff>
    </xdr:to>
    <xdr:pic>
      <xdr:nvPicPr>
        <xdr:cNvPr id="2" name="3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57" y="22514"/>
          <a:ext cx="1117889"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125110</xdr:colOff>
      <xdr:row>0</xdr:row>
      <xdr:rowOff>-62008</xdr:rowOff>
    </xdr:from>
    <xdr:to>
      <xdr:col>1</xdr:col>
      <xdr:colOff>665464</xdr:colOff>
      <xdr:row>3</xdr:row>
      <xdr:rowOff>71533</xdr:rowOff>
    </xdr:to>
    <xdr:pic>
      <xdr:nvPicPr>
        <xdr:cNvPr id="2" name="1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110" y="-62008"/>
          <a:ext cx="1302354" cy="714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314325</xdr:colOff>
      <xdr:row>0</xdr:row>
      <xdr:rowOff>47625</xdr:rowOff>
    </xdr:from>
    <xdr:to>
      <xdr:col>1</xdr:col>
      <xdr:colOff>723900</xdr:colOff>
      <xdr:row>2</xdr:row>
      <xdr:rowOff>171450</xdr:rowOff>
    </xdr:to>
    <xdr:pic>
      <xdr:nvPicPr>
        <xdr:cNvPr id="19863" name="1 Imagen">
          <a:extLst>
            <a:ext uri="{FF2B5EF4-FFF2-40B4-BE49-F238E27FC236}">
              <a16:creationId xmlns:a16="http://schemas.microsoft.com/office/drawing/2014/main" id="{00000000-0008-0000-0100-0000974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47625"/>
          <a:ext cx="11715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247650</xdr:colOff>
          <xdr:row>20</xdr:row>
          <xdr:rowOff>304800</xdr:rowOff>
        </xdr:from>
        <xdr:to>
          <xdr:col>1</xdr:col>
          <xdr:colOff>828675</xdr:colOff>
          <xdr:row>21</xdr:row>
          <xdr:rowOff>304800</xdr:rowOff>
        </xdr:to>
        <xdr:sp macro="" textlink="">
          <xdr:nvSpPr>
            <xdr:cNvPr id="19754" name="Option Button 298" hidden="1">
              <a:extLst>
                <a:ext uri="{63B3BB69-23CF-44E3-9099-C40C66FF867C}">
                  <a14:compatExt spid="_x0000_s19754"/>
                </a:ext>
                <a:ext uri="{FF2B5EF4-FFF2-40B4-BE49-F238E27FC236}">
                  <a16:creationId xmlns:a16="http://schemas.microsoft.com/office/drawing/2014/main" id="{00000000-0008-0000-0100-00002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20</xdr:row>
          <xdr:rowOff>66675</xdr:rowOff>
        </xdr:from>
        <xdr:to>
          <xdr:col>1</xdr:col>
          <xdr:colOff>828675</xdr:colOff>
          <xdr:row>21</xdr:row>
          <xdr:rowOff>57150</xdr:rowOff>
        </xdr:to>
        <xdr:sp macro="" textlink="">
          <xdr:nvSpPr>
            <xdr:cNvPr id="19755" name="Option Button 299" hidden="1">
              <a:extLst>
                <a:ext uri="{63B3BB69-23CF-44E3-9099-C40C66FF867C}">
                  <a14:compatExt spid="_x0000_s19755"/>
                </a:ext>
                <a:ext uri="{FF2B5EF4-FFF2-40B4-BE49-F238E27FC236}">
                  <a16:creationId xmlns:a16="http://schemas.microsoft.com/office/drawing/2014/main" id="{00000000-0008-0000-0100-00002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9525</xdr:rowOff>
    </xdr:from>
    <xdr:to>
      <xdr:col>2</xdr:col>
      <xdr:colOff>123825</xdr:colOff>
      <xdr:row>2</xdr:row>
      <xdr:rowOff>142875</xdr:rowOff>
    </xdr:to>
    <xdr:pic>
      <xdr:nvPicPr>
        <xdr:cNvPr id="26940" name="Imagen 2">
          <a:extLst>
            <a:ext uri="{FF2B5EF4-FFF2-40B4-BE49-F238E27FC236}">
              <a16:creationId xmlns:a16="http://schemas.microsoft.com/office/drawing/2014/main" id="{00000000-0008-0000-0200-00003C6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9525"/>
          <a:ext cx="895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104775</xdr:rowOff>
    </xdr:from>
    <xdr:to>
      <xdr:col>1</xdr:col>
      <xdr:colOff>86285</xdr:colOff>
      <xdr:row>2</xdr:row>
      <xdr:rowOff>180975</xdr:rowOff>
    </xdr:to>
    <xdr:pic>
      <xdr:nvPicPr>
        <xdr:cNvPr id="41086" name="1 Imagen">
          <a:extLst>
            <a:ext uri="{FF2B5EF4-FFF2-40B4-BE49-F238E27FC236}">
              <a16:creationId xmlns:a16="http://schemas.microsoft.com/office/drawing/2014/main" id="{00000000-0008-0000-0300-00007EA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04775"/>
          <a:ext cx="12477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447675</xdr:colOff>
          <xdr:row>21</xdr:row>
          <xdr:rowOff>76200</xdr:rowOff>
        </xdr:from>
        <xdr:to>
          <xdr:col>4</xdr:col>
          <xdr:colOff>666750</xdr:colOff>
          <xdr:row>22</xdr:row>
          <xdr:rowOff>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300-000001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21</xdr:row>
          <xdr:rowOff>85725</xdr:rowOff>
        </xdr:from>
        <xdr:to>
          <xdr:col>5</xdr:col>
          <xdr:colOff>714375</xdr:colOff>
          <xdr:row>22</xdr:row>
          <xdr:rowOff>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300-000002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21</xdr:row>
          <xdr:rowOff>76200</xdr:rowOff>
        </xdr:from>
        <xdr:to>
          <xdr:col>6</xdr:col>
          <xdr:colOff>704850</xdr:colOff>
          <xdr:row>22</xdr:row>
          <xdr:rowOff>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300-000003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21</xdr:row>
          <xdr:rowOff>38100</xdr:rowOff>
        </xdr:from>
        <xdr:to>
          <xdr:col>12</xdr:col>
          <xdr:colOff>466725</xdr:colOff>
          <xdr:row>22</xdr:row>
          <xdr:rowOff>0</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0300-000005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21</xdr:row>
          <xdr:rowOff>28575</xdr:rowOff>
        </xdr:from>
        <xdr:to>
          <xdr:col>14</xdr:col>
          <xdr:colOff>533400</xdr:colOff>
          <xdr:row>22</xdr:row>
          <xdr:rowOff>0</xdr:rowOff>
        </xdr:to>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0300-000006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21</xdr:row>
          <xdr:rowOff>76200</xdr:rowOff>
        </xdr:from>
        <xdr:to>
          <xdr:col>7</xdr:col>
          <xdr:colOff>704850</xdr:colOff>
          <xdr:row>22</xdr:row>
          <xdr:rowOff>0</xdr:rowOff>
        </xdr:to>
        <xdr:sp macro="" textlink="">
          <xdr:nvSpPr>
            <xdr:cNvPr id="40975" name="Check Box 15" hidden="1">
              <a:extLst>
                <a:ext uri="{63B3BB69-23CF-44E3-9099-C40C66FF867C}">
                  <a14:compatExt spid="_x0000_s40975"/>
                </a:ext>
                <a:ext uri="{FF2B5EF4-FFF2-40B4-BE49-F238E27FC236}">
                  <a16:creationId xmlns:a16="http://schemas.microsoft.com/office/drawing/2014/main" id="{00000000-0008-0000-0300-00000F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oneCellAnchor>
    <xdr:from>
      <xdr:col>12</xdr:col>
      <xdr:colOff>161925</xdr:colOff>
      <xdr:row>47</xdr:row>
      <xdr:rowOff>0</xdr:rowOff>
    </xdr:from>
    <xdr:ext cx="304800" cy="219075"/>
    <xdr:sp macro="" textlink="">
      <xdr:nvSpPr>
        <xdr:cNvPr id="40984"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18A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40985"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19A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20"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14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21"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15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24"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18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25"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19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28"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1C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29"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1D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32"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20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33"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21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40"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28000000}"/>
            </a:ext>
          </a:extLst>
        </xdr:cNvPr>
        <xdr:cNvSpPr/>
      </xdr:nvSpPr>
      <xdr:spPr bwMode="auto">
        <a:xfrm>
          <a:off x="101250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41"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29000000}"/>
            </a:ext>
          </a:extLst>
        </xdr:cNvPr>
        <xdr:cNvSpPr/>
      </xdr:nvSpPr>
      <xdr:spPr bwMode="auto">
        <a:xfrm>
          <a:off x="116109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44"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2C000000}"/>
            </a:ext>
          </a:extLst>
        </xdr:cNvPr>
        <xdr:cNvSpPr/>
      </xdr:nvSpPr>
      <xdr:spPr bwMode="auto">
        <a:xfrm>
          <a:off x="101250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45"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2D000000}"/>
            </a:ext>
          </a:extLst>
        </xdr:cNvPr>
        <xdr:cNvSpPr/>
      </xdr:nvSpPr>
      <xdr:spPr bwMode="auto">
        <a:xfrm>
          <a:off x="116109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48"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30000000}"/>
            </a:ext>
          </a:extLst>
        </xdr:cNvPr>
        <xdr:cNvSpPr/>
      </xdr:nvSpPr>
      <xdr:spPr bwMode="auto">
        <a:xfrm>
          <a:off x="101250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49"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31000000}"/>
            </a:ext>
          </a:extLst>
        </xdr:cNvPr>
        <xdr:cNvSpPr/>
      </xdr:nvSpPr>
      <xdr:spPr bwMode="auto">
        <a:xfrm>
          <a:off x="116109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52"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34000000}"/>
            </a:ext>
          </a:extLst>
        </xdr:cNvPr>
        <xdr:cNvSpPr/>
      </xdr:nvSpPr>
      <xdr:spPr bwMode="auto">
        <a:xfrm>
          <a:off x="101250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53"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35000000}"/>
            </a:ext>
          </a:extLst>
        </xdr:cNvPr>
        <xdr:cNvSpPr/>
      </xdr:nvSpPr>
      <xdr:spPr bwMode="auto">
        <a:xfrm>
          <a:off x="116109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56"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38000000}"/>
            </a:ext>
          </a:extLst>
        </xdr:cNvPr>
        <xdr:cNvSpPr/>
      </xdr:nvSpPr>
      <xdr:spPr bwMode="auto">
        <a:xfrm>
          <a:off x="101250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57"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39000000}"/>
            </a:ext>
          </a:extLst>
        </xdr:cNvPr>
        <xdr:cNvSpPr/>
      </xdr:nvSpPr>
      <xdr:spPr bwMode="auto">
        <a:xfrm>
          <a:off x="116109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60"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3C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61"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3D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64"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40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65"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41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68"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44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69"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45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72"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48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73"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49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76"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4C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77"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4D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80"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50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81"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51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84"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54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85"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55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88"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58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89"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59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92"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5C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93"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5D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mc:AlternateContent xmlns:mc="http://schemas.openxmlformats.org/markup-compatibility/2006">
    <mc:Choice xmlns:a14="http://schemas.microsoft.com/office/drawing/2010/main" Requires="a14">
      <xdr:twoCellAnchor>
        <xdr:from>
          <xdr:col>2</xdr:col>
          <xdr:colOff>1448925</xdr:colOff>
          <xdr:row>10</xdr:row>
          <xdr:rowOff>145665</xdr:rowOff>
        </xdr:from>
        <xdr:to>
          <xdr:col>2</xdr:col>
          <xdr:colOff>1448925</xdr:colOff>
          <xdr:row>10</xdr:row>
          <xdr:rowOff>145665</xdr:rowOff>
        </xdr:to>
        <xdr:grpSp>
          <xdr:nvGrpSpPr>
            <xdr:cNvPr id="41078" name="Grupo 2">
              <a:extLst>
                <a:ext uri="{FF2B5EF4-FFF2-40B4-BE49-F238E27FC236}">
                  <a16:creationId xmlns:a16="http://schemas.microsoft.com/office/drawing/2014/main" id="{00000000-0008-0000-0300-000076A00000}"/>
                </a:ext>
              </a:extLst>
            </xdr:cNvPr>
            <xdr:cNvGrpSpPr>
              <a:grpSpLocks/>
            </xdr:cNvGrpSpPr>
          </xdr:nvGrpSpPr>
          <xdr:grpSpPr bwMode="auto">
            <a:xfrm>
              <a:off x="3437269" y="4134259"/>
              <a:ext cx="0" cy="0"/>
              <a:chOff x="3437269" y="4134259"/>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1448925</xdr:colOff>
          <xdr:row>9</xdr:row>
          <xdr:rowOff>217103</xdr:rowOff>
        </xdr:from>
        <xdr:to>
          <xdr:col>2</xdr:col>
          <xdr:colOff>1448925</xdr:colOff>
          <xdr:row>9</xdr:row>
          <xdr:rowOff>217103</xdr:rowOff>
        </xdr:to>
        <xdr:grpSp>
          <xdr:nvGrpSpPr>
            <xdr:cNvPr id="41088" name="Grupo 2">
              <a:extLst>
                <a:ext uri="{FF2B5EF4-FFF2-40B4-BE49-F238E27FC236}">
                  <a16:creationId xmlns:a16="http://schemas.microsoft.com/office/drawing/2014/main" id="{00000000-0008-0000-0300-000080A00000}"/>
                </a:ext>
              </a:extLst>
            </xdr:cNvPr>
            <xdr:cNvGrpSpPr>
              <a:grpSpLocks/>
            </xdr:cNvGrpSpPr>
          </xdr:nvGrpSpPr>
          <xdr:grpSpPr bwMode="auto">
            <a:xfrm>
              <a:off x="3437269" y="3896134"/>
              <a:ext cx="0" cy="0"/>
              <a:chOff x="3437269" y="3896134"/>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1448925</xdr:colOff>
          <xdr:row>6</xdr:row>
          <xdr:rowOff>50415</xdr:rowOff>
        </xdr:from>
        <xdr:to>
          <xdr:col>2</xdr:col>
          <xdr:colOff>1448925</xdr:colOff>
          <xdr:row>6</xdr:row>
          <xdr:rowOff>50415</xdr:rowOff>
        </xdr:to>
        <xdr:grpSp>
          <xdr:nvGrpSpPr>
            <xdr:cNvPr id="41093" name="Grupo 2">
              <a:extLst>
                <a:ext uri="{FF2B5EF4-FFF2-40B4-BE49-F238E27FC236}">
                  <a16:creationId xmlns:a16="http://schemas.microsoft.com/office/drawing/2014/main" id="{00000000-0008-0000-0300-000085A00000}"/>
                </a:ext>
              </a:extLst>
            </xdr:cNvPr>
            <xdr:cNvGrpSpPr>
              <a:grpSpLocks/>
            </xdr:cNvGrpSpPr>
          </xdr:nvGrpSpPr>
          <xdr:grpSpPr bwMode="auto">
            <a:xfrm>
              <a:off x="3437269" y="2526915"/>
              <a:ext cx="0" cy="0"/>
              <a:chOff x="3437269" y="2526915"/>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1448925</xdr:colOff>
          <xdr:row>5</xdr:row>
          <xdr:rowOff>455227</xdr:rowOff>
        </xdr:from>
        <xdr:to>
          <xdr:col>2</xdr:col>
          <xdr:colOff>1448925</xdr:colOff>
          <xdr:row>5</xdr:row>
          <xdr:rowOff>455227</xdr:rowOff>
        </xdr:to>
        <xdr:grpSp>
          <xdr:nvGrpSpPr>
            <xdr:cNvPr id="91" name="Grupo 2">
              <a:extLst>
                <a:ext uri="{FF2B5EF4-FFF2-40B4-BE49-F238E27FC236}">
                  <a16:creationId xmlns:a16="http://schemas.microsoft.com/office/drawing/2014/main" id="{00000000-0008-0000-0300-00005B000000}"/>
                </a:ext>
              </a:extLst>
            </xdr:cNvPr>
            <xdr:cNvGrpSpPr>
              <a:grpSpLocks/>
            </xdr:cNvGrpSpPr>
          </xdr:nvGrpSpPr>
          <xdr:grpSpPr bwMode="auto">
            <a:xfrm>
              <a:off x="3437269" y="2062571"/>
              <a:ext cx="0" cy="0"/>
              <a:chOff x="3437269" y="2062571"/>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1448925</xdr:colOff>
          <xdr:row>4</xdr:row>
          <xdr:rowOff>502852</xdr:rowOff>
        </xdr:from>
        <xdr:to>
          <xdr:col>2</xdr:col>
          <xdr:colOff>1448925</xdr:colOff>
          <xdr:row>4</xdr:row>
          <xdr:rowOff>502852</xdr:rowOff>
        </xdr:to>
        <xdr:grpSp>
          <xdr:nvGrpSpPr>
            <xdr:cNvPr id="97" name="Grupo 2">
              <a:extLst>
                <a:ext uri="{FF2B5EF4-FFF2-40B4-BE49-F238E27FC236}">
                  <a16:creationId xmlns:a16="http://schemas.microsoft.com/office/drawing/2014/main" id="{00000000-0008-0000-0300-000061000000}"/>
                </a:ext>
              </a:extLst>
            </xdr:cNvPr>
            <xdr:cNvGrpSpPr>
              <a:grpSpLocks/>
            </xdr:cNvGrpSpPr>
          </xdr:nvGrpSpPr>
          <xdr:grpSpPr bwMode="auto">
            <a:xfrm>
              <a:off x="3437269" y="1610133"/>
              <a:ext cx="0" cy="0"/>
              <a:chOff x="3437269" y="1610133"/>
              <a:chExt cx="0" cy="0"/>
            </a:xfrm>
          </xdr:grpSpPr>
        </xdr:grpSp>
        <xdr:clientData/>
      </xdr:twoCellAnchor>
    </mc:Choice>
    <mc:Fallback/>
  </mc:AlternateContent>
  <xdr:twoCellAnchor editAs="oneCell">
    <xdr:from>
      <xdr:col>12</xdr:col>
      <xdr:colOff>123825</xdr:colOff>
      <xdr:row>36</xdr:row>
      <xdr:rowOff>180975</xdr:rowOff>
    </xdr:from>
    <xdr:to>
      <xdr:col>12</xdr:col>
      <xdr:colOff>476250</xdr:colOff>
      <xdr:row>36</xdr:row>
      <xdr:rowOff>402143</xdr:rowOff>
    </xdr:to>
    <xdr:pic>
      <xdr:nvPicPr>
        <xdr:cNvPr id="41075" name="Check Box 24" hidden="1">
          <a:extLst>
            <a:ext uri="{FF2B5EF4-FFF2-40B4-BE49-F238E27FC236}">
              <a16:creationId xmlns:a16="http://schemas.microsoft.com/office/drawing/2014/main" id="{00000000-0008-0000-0300-000073A0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86975" y="86582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85725</xdr:colOff>
      <xdr:row>36</xdr:row>
      <xdr:rowOff>180975</xdr:rowOff>
    </xdr:from>
    <xdr:to>
      <xdr:col>14</xdr:col>
      <xdr:colOff>438150</xdr:colOff>
      <xdr:row>36</xdr:row>
      <xdr:rowOff>402143</xdr:rowOff>
    </xdr:to>
    <xdr:pic>
      <xdr:nvPicPr>
        <xdr:cNvPr id="41076" name="Check Box 25" hidden="1">
          <a:extLst>
            <a:ext uri="{FF2B5EF4-FFF2-40B4-BE49-F238E27FC236}">
              <a16:creationId xmlns:a16="http://schemas.microsoft.com/office/drawing/2014/main" id="{00000000-0008-0000-0300-000074A00000}"/>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572875" y="86582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16383</xdr:col>
          <xdr:colOff>762000</xdr:colOff>
          <xdr:row>433055</xdr:row>
          <xdr:rowOff>133350</xdr:rowOff>
        </xdr:from>
        <xdr:to>
          <xdr:col>16383</xdr:col>
          <xdr:colOff>762000</xdr:colOff>
          <xdr:row>443855</xdr:row>
          <xdr:rowOff>133350</xdr:rowOff>
        </xdr:to>
        <xdr:sp macro="" textlink="">
          <xdr:nvSpPr>
            <xdr:cNvPr id="41120" name="Option Button 160" hidden="1">
              <a:extLst>
                <a:ext uri="{63B3BB69-23CF-44E3-9099-C40C66FF867C}">
                  <a14:compatExt spid="_x0000_s41120"/>
                </a:ext>
                <a:ext uri="{FF2B5EF4-FFF2-40B4-BE49-F238E27FC236}">
                  <a16:creationId xmlns:a16="http://schemas.microsoft.com/office/drawing/2014/main" id="{00000000-0008-0000-0300-0000A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oneCellAnchor>
    <xdr:from>
      <xdr:col>11</xdr:col>
      <xdr:colOff>123825</xdr:colOff>
      <xdr:row>36</xdr:row>
      <xdr:rowOff>180975</xdr:rowOff>
    </xdr:from>
    <xdr:ext cx="352425" cy="219075"/>
    <xdr:pic>
      <xdr:nvPicPr>
        <xdr:cNvPr id="99" name="Check Box 24" hidden="1">
          <a:extLst>
            <a:ext uri="{FF2B5EF4-FFF2-40B4-BE49-F238E27FC236}">
              <a16:creationId xmlns:a16="http://schemas.microsoft.com/office/drawing/2014/main" id="{3CB798F9-5BD5-4017-934B-C7EAECE8AB42}"/>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84254" y="8651421"/>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12</xdr:col>
          <xdr:colOff>666750</xdr:colOff>
          <xdr:row>46</xdr:row>
          <xdr:rowOff>28575</xdr:rowOff>
        </xdr:from>
        <xdr:to>
          <xdr:col>13</xdr:col>
          <xdr:colOff>171450</xdr:colOff>
          <xdr:row>46</xdr:row>
          <xdr:rowOff>266700</xdr:rowOff>
        </xdr:to>
        <xdr:sp macro="" textlink="">
          <xdr:nvSpPr>
            <xdr:cNvPr id="41212" name="Check Box 252" hidden="1">
              <a:extLst>
                <a:ext uri="{63B3BB69-23CF-44E3-9099-C40C66FF867C}">
                  <a14:compatExt spid="_x0000_s41212"/>
                </a:ext>
                <a:ext uri="{FF2B5EF4-FFF2-40B4-BE49-F238E27FC236}">
                  <a16:creationId xmlns:a16="http://schemas.microsoft.com/office/drawing/2014/main" id="{00000000-0008-0000-0300-0000FC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45</xdr:row>
          <xdr:rowOff>28575</xdr:rowOff>
        </xdr:from>
        <xdr:to>
          <xdr:col>13</xdr:col>
          <xdr:colOff>171450</xdr:colOff>
          <xdr:row>45</xdr:row>
          <xdr:rowOff>266700</xdr:rowOff>
        </xdr:to>
        <xdr:sp macro="" textlink="">
          <xdr:nvSpPr>
            <xdr:cNvPr id="41214" name="Check Box 254" hidden="1">
              <a:extLst>
                <a:ext uri="{63B3BB69-23CF-44E3-9099-C40C66FF867C}">
                  <a14:compatExt spid="_x0000_s41214"/>
                </a:ext>
                <a:ext uri="{FF2B5EF4-FFF2-40B4-BE49-F238E27FC236}">
                  <a16:creationId xmlns:a16="http://schemas.microsoft.com/office/drawing/2014/main" id="{00000000-0008-0000-0300-0000FE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44</xdr:row>
          <xdr:rowOff>28575</xdr:rowOff>
        </xdr:from>
        <xdr:to>
          <xdr:col>13</xdr:col>
          <xdr:colOff>171450</xdr:colOff>
          <xdr:row>44</xdr:row>
          <xdr:rowOff>266700</xdr:rowOff>
        </xdr:to>
        <xdr:sp macro="" textlink="">
          <xdr:nvSpPr>
            <xdr:cNvPr id="41215" name="Check Box 255" hidden="1">
              <a:extLst>
                <a:ext uri="{63B3BB69-23CF-44E3-9099-C40C66FF867C}">
                  <a14:compatExt spid="_x0000_s41215"/>
                </a:ext>
                <a:ext uri="{FF2B5EF4-FFF2-40B4-BE49-F238E27FC236}">
                  <a16:creationId xmlns:a16="http://schemas.microsoft.com/office/drawing/2014/main" id="{00000000-0008-0000-0300-0000FF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43</xdr:row>
          <xdr:rowOff>28575</xdr:rowOff>
        </xdr:from>
        <xdr:to>
          <xdr:col>13</xdr:col>
          <xdr:colOff>171450</xdr:colOff>
          <xdr:row>43</xdr:row>
          <xdr:rowOff>266700</xdr:rowOff>
        </xdr:to>
        <xdr:sp macro="" textlink="">
          <xdr:nvSpPr>
            <xdr:cNvPr id="41216" name="Check Box 256" hidden="1">
              <a:extLst>
                <a:ext uri="{63B3BB69-23CF-44E3-9099-C40C66FF867C}">
                  <a14:compatExt spid="_x0000_s41216"/>
                </a:ext>
                <a:ext uri="{FF2B5EF4-FFF2-40B4-BE49-F238E27FC236}">
                  <a16:creationId xmlns:a16="http://schemas.microsoft.com/office/drawing/2014/main" id="{00000000-0008-0000-0300-000000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42</xdr:row>
          <xdr:rowOff>28575</xdr:rowOff>
        </xdr:from>
        <xdr:to>
          <xdr:col>13</xdr:col>
          <xdr:colOff>171450</xdr:colOff>
          <xdr:row>42</xdr:row>
          <xdr:rowOff>266700</xdr:rowOff>
        </xdr:to>
        <xdr:sp macro="" textlink="">
          <xdr:nvSpPr>
            <xdr:cNvPr id="41217" name="Check Box 257" hidden="1">
              <a:extLst>
                <a:ext uri="{63B3BB69-23CF-44E3-9099-C40C66FF867C}">
                  <a14:compatExt spid="_x0000_s41217"/>
                </a:ext>
                <a:ext uri="{FF2B5EF4-FFF2-40B4-BE49-F238E27FC236}">
                  <a16:creationId xmlns:a16="http://schemas.microsoft.com/office/drawing/2014/main" id="{00000000-0008-0000-0300-000001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41</xdr:row>
          <xdr:rowOff>28575</xdr:rowOff>
        </xdr:from>
        <xdr:to>
          <xdr:col>13</xdr:col>
          <xdr:colOff>171450</xdr:colOff>
          <xdr:row>41</xdr:row>
          <xdr:rowOff>266700</xdr:rowOff>
        </xdr:to>
        <xdr:sp macro="" textlink="">
          <xdr:nvSpPr>
            <xdr:cNvPr id="41218" name="Check Box 258" hidden="1">
              <a:extLst>
                <a:ext uri="{63B3BB69-23CF-44E3-9099-C40C66FF867C}">
                  <a14:compatExt spid="_x0000_s41218"/>
                </a:ext>
                <a:ext uri="{FF2B5EF4-FFF2-40B4-BE49-F238E27FC236}">
                  <a16:creationId xmlns:a16="http://schemas.microsoft.com/office/drawing/2014/main" id="{00000000-0008-0000-0300-000002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40</xdr:row>
          <xdr:rowOff>28575</xdr:rowOff>
        </xdr:from>
        <xdr:to>
          <xdr:col>13</xdr:col>
          <xdr:colOff>171450</xdr:colOff>
          <xdr:row>40</xdr:row>
          <xdr:rowOff>266700</xdr:rowOff>
        </xdr:to>
        <xdr:sp macro="" textlink="">
          <xdr:nvSpPr>
            <xdr:cNvPr id="41219" name="Check Box 259" hidden="1">
              <a:extLst>
                <a:ext uri="{63B3BB69-23CF-44E3-9099-C40C66FF867C}">
                  <a14:compatExt spid="_x0000_s41219"/>
                </a:ext>
                <a:ext uri="{FF2B5EF4-FFF2-40B4-BE49-F238E27FC236}">
                  <a16:creationId xmlns:a16="http://schemas.microsoft.com/office/drawing/2014/main" id="{00000000-0008-0000-0300-000003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39</xdr:row>
          <xdr:rowOff>28575</xdr:rowOff>
        </xdr:from>
        <xdr:to>
          <xdr:col>13</xdr:col>
          <xdr:colOff>171450</xdr:colOff>
          <xdr:row>39</xdr:row>
          <xdr:rowOff>266700</xdr:rowOff>
        </xdr:to>
        <xdr:sp macro="" textlink="">
          <xdr:nvSpPr>
            <xdr:cNvPr id="41220" name="Check Box 260" hidden="1">
              <a:extLst>
                <a:ext uri="{63B3BB69-23CF-44E3-9099-C40C66FF867C}">
                  <a14:compatExt spid="_x0000_s41220"/>
                </a:ext>
                <a:ext uri="{FF2B5EF4-FFF2-40B4-BE49-F238E27FC236}">
                  <a16:creationId xmlns:a16="http://schemas.microsoft.com/office/drawing/2014/main" id="{00000000-0008-0000-0300-000004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38</xdr:row>
          <xdr:rowOff>28575</xdr:rowOff>
        </xdr:from>
        <xdr:to>
          <xdr:col>13</xdr:col>
          <xdr:colOff>171450</xdr:colOff>
          <xdr:row>38</xdr:row>
          <xdr:rowOff>266700</xdr:rowOff>
        </xdr:to>
        <xdr:sp macro="" textlink="">
          <xdr:nvSpPr>
            <xdr:cNvPr id="41221" name="Check Box 261" hidden="1">
              <a:extLst>
                <a:ext uri="{63B3BB69-23CF-44E3-9099-C40C66FF867C}">
                  <a14:compatExt spid="_x0000_s41221"/>
                </a:ext>
                <a:ext uri="{FF2B5EF4-FFF2-40B4-BE49-F238E27FC236}">
                  <a16:creationId xmlns:a16="http://schemas.microsoft.com/office/drawing/2014/main" id="{00000000-0008-0000-0300-000005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37</xdr:row>
          <xdr:rowOff>28575</xdr:rowOff>
        </xdr:from>
        <xdr:to>
          <xdr:col>13</xdr:col>
          <xdr:colOff>171450</xdr:colOff>
          <xdr:row>37</xdr:row>
          <xdr:rowOff>266700</xdr:rowOff>
        </xdr:to>
        <xdr:sp macro="" textlink="">
          <xdr:nvSpPr>
            <xdr:cNvPr id="41222" name="Check Box 262" hidden="1">
              <a:extLst>
                <a:ext uri="{63B3BB69-23CF-44E3-9099-C40C66FF867C}">
                  <a14:compatExt spid="_x0000_s41222"/>
                </a:ext>
                <a:ext uri="{FF2B5EF4-FFF2-40B4-BE49-F238E27FC236}">
                  <a16:creationId xmlns:a16="http://schemas.microsoft.com/office/drawing/2014/main" id="{00000000-0008-0000-0300-000006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104775</xdr:rowOff>
    </xdr:from>
    <xdr:to>
      <xdr:col>1</xdr:col>
      <xdr:colOff>781050</xdr:colOff>
      <xdr:row>2</xdr:row>
      <xdr:rowOff>180975</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04775"/>
          <a:ext cx="12477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447675</xdr:colOff>
          <xdr:row>23</xdr:row>
          <xdr:rowOff>76200</xdr:rowOff>
        </xdr:from>
        <xdr:to>
          <xdr:col>4</xdr:col>
          <xdr:colOff>666750</xdr:colOff>
          <xdr:row>24</xdr:row>
          <xdr:rowOff>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400-000001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23</xdr:row>
          <xdr:rowOff>85725</xdr:rowOff>
        </xdr:from>
        <xdr:to>
          <xdr:col>5</xdr:col>
          <xdr:colOff>723900</xdr:colOff>
          <xdr:row>24</xdr:row>
          <xdr:rowOff>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400-000002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23</xdr:row>
          <xdr:rowOff>76200</xdr:rowOff>
        </xdr:from>
        <xdr:to>
          <xdr:col>6</xdr:col>
          <xdr:colOff>695325</xdr:colOff>
          <xdr:row>24</xdr:row>
          <xdr:rowOff>0</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400-000003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23</xdr:row>
          <xdr:rowOff>76200</xdr:rowOff>
        </xdr:from>
        <xdr:to>
          <xdr:col>7</xdr:col>
          <xdr:colOff>676275</xdr:colOff>
          <xdr:row>24</xdr:row>
          <xdr:rowOff>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400-000004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23</xdr:row>
          <xdr:rowOff>76200</xdr:rowOff>
        </xdr:from>
        <xdr:to>
          <xdr:col>4</xdr:col>
          <xdr:colOff>666750</xdr:colOff>
          <xdr:row>24</xdr:row>
          <xdr:rowOff>0</xdr:rowOff>
        </xdr:to>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0400-000007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23</xdr:row>
          <xdr:rowOff>85725</xdr:rowOff>
        </xdr:from>
        <xdr:to>
          <xdr:col>5</xdr:col>
          <xdr:colOff>723900</xdr:colOff>
          <xdr:row>24</xdr:row>
          <xdr:rowOff>0</xdr:rowOff>
        </xdr:to>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0400-000008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23</xdr:row>
          <xdr:rowOff>76200</xdr:rowOff>
        </xdr:from>
        <xdr:to>
          <xdr:col>6</xdr:col>
          <xdr:colOff>695325</xdr:colOff>
          <xdr:row>24</xdr:row>
          <xdr:rowOff>0</xdr:rowOff>
        </xdr:to>
        <xdr:sp macro="" textlink="">
          <xdr:nvSpPr>
            <xdr:cNvPr id="48137" name="Check Box 9" hidden="1">
              <a:extLst>
                <a:ext uri="{63B3BB69-23CF-44E3-9099-C40C66FF867C}">
                  <a14:compatExt spid="_x0000_s48137"/>
                </a:ext>
                <a:ext uri="{FF2B5EF4-FFF2-40B4-BE49-F238E27FC236}">
                  <a16:creationId xmlns:a16="http://schemas.microsoft.com/office/drawing/2014/main" id="{00000000-0008-0000-0400-000009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23</xdr:row>
          <xdr:rowOff>38100</xdr:rowOff>
        </xdr:from>
        <xdr:to>
          <xdr:col>12</xdr:col>
          <xdr:colOff>466725</xdr:colOff>
          <xdr:row>24</xdr:row>
          <xdr:rowOff>0</xdr:rowOff>
        </xdr:to>
        <xdr:sp macro="" textlink="">
          <xdr:nvSpPr>
            <xdr:cNvPr id="48139" name="Check Box 11" hidden="1">
              <a:extLst>
                <a:ext uri="{63B3BB69-23CF-44E3-9099-C40C66FF867C}">
                  <a14:compatExt spid="_x0000_s48139"/>
                </a:ext>
                <a:ext uri="{FF2B5EF4-FFF2-40B4-BE49-F238E27FC236}">
                  <a16:creationId xmlns:a16="http://schemas.microsoft.com/office/drawing/2014/main" id="{00000000-0008-0000-0400-00000B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23</xdr:row>
          <xdr:rowOff>28575</xdr:rowOff>
        </xdr:from>
        <xdr:to>
          <xdr:col>14</xdr:col>
          <xdr:colOff>533400</xdr:colOff>
          <xdr:row>24</xdr:row>
          <xdr:rowOff>0</xdr:rowOff>
        </xdr:to>
        <xdr:sp macro="" textlink="">
          <xdr:nvSpPr>
            <xdr:cNvPr id="48140" name="Check Box 12" hidden="1">
              <a:extLst>
                <a:ext uri="{63B3BB69-23CF-44E3-9099-C40C66FF867C}">
                  <a14:compatExt spid="_x0000_s48140"/>
                </a:ext>
                <a:ext uri="{FF2B5EF4-FFF2-40B4-BE49-F238E27FC236}">
                  <a16:creationId xmlns:a16="http://schemas.microsoft.com/office/drawing/2014/main" id="{00000000-0008-0000-0400-00000C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23</xdr:row>
          <xdr:rowOff>76200</xdr:rowOff>
        </xdr:from>
        <xdr:to>
          <xdr:col>7</xdr:col>
          <xdr:colOff>695325</xdr:colOff>
          <xdr:row>24</xdr:row>
          <xdr:rowOff>0</xdr:rowOff>
        </xdr:to>
        <xdr:sp macro="" textlink="">
          <xdr:nvSpPr>
            <xdr:cNvPr id="48141" name="Check Box 13" hidden="1">
              <a:extLst>
                <a:ext uri="{63B3BB69-23CF-44E3-9099-C40C66FF867C}">
                  <a14:compatExt spid="_x0000_s48141"/>
                </a:ext>
                <a:ext uri="{FF2B5EF4-FFF2-40B4-BE49-F238E27FC236}">
                  <a16:creationId xmlns:a16="http://schemas.microsoft.com/office/drawing/2014/main" id="{00000000-0008-0000-0400-00000D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23</xdr:row>
          <xdr:rowOff>38100</xdr:rowOff>
        </xdr:from>
        <xdr:to>
          <xdr:col>12</xdr:col>
          <xdr:colOff>466725</xdr:colOff>
          <xdr:row>24</xdr:row>
          <xdr:rowOff>0</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400-00000E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23</xdr:row>
          <xdr:rowOff>28575</xdr:rowOff>
        </xdr:from>
        <xdr:to>
          <xdr:col>14</xdr:col>
          <xdr:colOff>523875</xdr:colOff>
          <xdr:row>24</xdr:row>
          <xdr:rowOff>0</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400-00000F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twoCellAnchor editAs="oneCell">
    <xdr:from>
      <xdr:col>12</xdr:col>
      <xdr:colOff>123825</xdr:colOff>
      <xdr:row>38</xdr:row>
      <xdr:rowOff>180975</xdr:rowOff>
    </xdr:from>
    <xdr:to>
      <xdr:col>12</xdr:col>
      <xdr:colOff>476250</xdr:colOff>
      <xdr:row>38</xdr:row>
      <xdr:rowOff>400677</xdr:rowOff>
    </xdr:to>
    <xdr:pic>
      <xdr:nvPicPr>
        <xdr:cNvPr id="3" name="Check Box 24" hidden="1">
          <a:extLst>
            <a:ext uri="{FF2B5EF4-FFF2-40B4-BE49-F238E27FC236}">
              <a16:creationId xmlns:a16="http://schemas.microsoft.com/office/drawing/2014/main" id="{1BC67281-977B-4F54-93A4-4E89DE8CDD5D}"/>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86975" y="8686800"/>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85725</xdr:colOff>
      <xdr:row>38</xdr:row>
      <xdr:rowOff>180975</xdr:rowOff>
    </xdr:from>
    <xdr:to>
      <xdr:col>14</xdr:col>
      <xdr:colOff>438150</xdr:colOff>
      <xdr:row>38</xdr:row>
      <xdr:rowOff>400677</xdr:rowOff>
    </xdr:to>
    <xdr:pic>
      <xdr:nvPicPr>
        <xdr:cNvPr id="4" name="Check Box 25" hidden="1">
          <a:extLst>
            <a:ext uri="{FF2B5EF4-FFF2-40B4-BE49-F238E27FC236}">
              <a16:creationId xmlns:a16="http://schemas.microsoft.com/office/drawing/2014/main" id="{C596DF02-6A27-4698-8E24-A1A09CF3BABD}"/>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572875" y="8686800"/>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123825</xdr:colOff>
      <xdr:row>38</xdr:row>
      <xdr:rowOff>180975</xdr:rowOff>
    </xdr:from>
    <xdr:ext cx="352425" cy="219075"/>
    <xdr:pic>
      <xdr:nvPicPr>
        <xdr:cNvPr id="5" name="Check Box 24" hidden="1">
          <a:extLst>
            <a:ext uri="{FF2B5EF4-FFF2-40B4-BE49-F238E27FC236}">
              <a16:creationId xmlns:a16="http://schemas.microsoft.com/office/drawing/2014/main" id="{09C5CF71-52F3-4946-A079-AF13C8E33DDA}"/>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82100" y="8686800"/>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12</xdr:col>
          <xdr:colOff>666750</xdr:colOff>
          <xdr:row>48</xdr:row>
          <xdr:rowOff>28575</xdr:rowOff>
        </xdr:from>
        <xdr:to>
          <xdr:col>13</xdr:col>
          <xdr:colOff>171450</xdr:colOff>
          <xdr:row>48</xdr:row>
          <xdr:rowOff>266700</xdr:rowOff>
        </xdr:to>
        <xdr:sp macro="" textlink="">
          <xdr:nvSpPr>
            <xdr:cNvPr id="48145" name="Check Box 17" hidden="1">
              <a:extLst>
                <a:ext uri="{63B3BB69-23CF-44E3-9099-C40C66FF867C}">
                  <a14:compatExt spid="_x0000_s48145"/>
                </a:ext>
                <a:ext uri="{FF2B5EF4-FFF2-40B4-BE49-F238E27FC236}">
                  <a16:creationId xmlns:a16="http://schemas.microsoft.com/office/drawing/2014/main" id="{00000000-0008-0000-0400-000011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47</xdr:row>
          <xdr:rowOff>28575</xdr:rowOff>
        </xdr:from>
        <xdr:to>
          <xdr:col>13</xdr:col>
          <xdr:colOff>171450</xdr:colOff>
          <xdr:row>47</xdr:row>
          <xdr:rowOff>266700</xdr:rowOff>
        </xdr:to>
        <xdr:sp macro="" textlink="">
          <xdr:nvSpPr>
            <xdr:cNvPr id="48146" name="Check Box 18" hidden="1">
              <a:extLst>
                <a:ext uri="{63B3BB69-23CF-44E3-9099-C40C66FF867C}">
                  <a14:compatExt spid="_x0000_s48146"/>
                </a:ext>
                <a:ext uri="{FF2B5EF4-FFF2-40B4-BE49-F238E27FC236}">
                  <a16:creationId xmlns:a16="http://schemas.microsoft.com/office/drawing/2014/main" id="{00000000-0008-0000-0400-000012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46</xdr:row>
          <xdr:rowOff>28575</xdr:rowOff>
        </xdr:from>
        <xdr:to>
          <xdr:col>13</xdr:col>
          <xdr:colOff>171450</xdr:colOff>
          <xdr:row>46</xdr:row>
          <xdr:rowOff>266700</xdr:rowOff>
        </xdr:to>
        <xdr:sp macro="" textlink="">
          <xdr:nvSpPr>
            <xdr:cNvPr id="48147" name="Check Box 19" hidden="1">
              <a:extLst>
                <a:ext uri="{63B3BB69-23CF-44E3-9099-C40C66FF867C}">
                  <a14:compatExt spid="_x0000_s48147"/>
                </a:ext>
                <a:ext uri="{FF2B5EF4-FFF2-40B4-BE49-F238E27FC236}">
                  <a16:creationId xmlns:a16="http://schemas.microsoft.com/office/drawing/2014/main" id="{00000000-0008-0000-0400-000013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45</xdr:row>
          <xdr:rowOff>28575</xdr:rowOff>
        </xdr:from>
        <xdr:to>
          <xdr:col>13</xdr:col>
          <xdr:colOff>171450</xdr:colOff>
          <xdr:row>45</xdr:row>
          <xdr:rowOff>266700</xdr:rowOff>
        </xdr:to>
        <xdr:sp macro="" textlink="">
          <xdr:nvSpPr>
            <xdr:cNvPr id="48148" name="Check Box 20" hidden="1">
              <a:extLst>
                <a:ext uri="{63B3BB69-23CF-44E3-9099-C40C66FF867C}">
                  <a14:compatExt spid="_x0000_s48148"/>
                </a:ext>
                <a:ext uri="{FF2B5EF4-FFF2-40B4-BE49-F238E27FC236}">
                  <a16:creationId xmlns:a16="http://schemas.microsoft.com/office/drawing/2014/main" id="{00000000-0008-0000-0400-000014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44</xdr:row>
          <xdr:rowOff>28575</xdr:rowOff>
        </xdr:from>
        <xdr:to>
          <xdr:col>13</xdr:col>
          <xdr:colOff>171450</xdr:colOff>
          <xdr:row>44</xdr:row>
          <xdr:rowOff>266700</xdr:rowOff>
        </xdr:to>
        <xdr:sp macro="" textlink="">
          <xdr:nvSpPr>
            <xdr:cNvPr id="48149" name="Check Box 21" hidden="1">
              <a:extLst>
                <a:ext uri="{63B3BB69-23CF-44E3-9099-C40C66FF867C}">
                  <a14:compatExt spid="_x0000_s48149"/>
                </a:ext>
                <a:ext uri="{FF2B5EF4-FFF2-40B4-BE49-F238E27FC236}">
                  <a16:creationId xmlns:a16="http://schemas.microsoft.com/office/drawing/2014/main" id="{00000000-0008-0000-0400-000015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43</xdr:row>
          <xdr:rowOff>28575</xdr:rowOff>
        </xdr:from>
        <xdr:to>
          <xdr:col>13</xdr:col>
          <xdr:colOff>171450</xdr:colOff>
          <xdr:row>43</xdr:row>
          <xdr:rowOff>266700</xdr:rowOff>
        </xdr:to>
        <xdr:sp macro="" textlink="">
          <xdr:nvSpPr>
            <xdr:cNvPr id="48150" name="Check Box 22" hidden="1">
              <a:extLst>
                <a:ext uri="{63B3BB69-23CF-44E3-9099-C40C66FF867C}">
                  <a14:compatExt spid="_x0000_s48150"/>
                </a:ext>
                <a:ext uri="{FF2B5EF4-FFF2-40B4-BE49-F238E27FC236}">
                  <a16:creationId xmlns:a16="http://schemas.microsoft.com/office/drawing/2014/main" id="{00000000-0008-0000-0400-000016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42</xdr:row>
          <xdr:rowOff>28575</xdr:rowOff>
        </xdr:from>
        <xdr:to>
          <xdr:col>13</xdr:col>
          <xdr:colOff>171450</xdr:colOff>
          <xdr:row>42</xdr:row>
          <xdr:rowOff>266700</xdr:rowOff>
        </xdr:to>
        <xdr:sp macro="" textlink="">
          <xdr:nvSpPr>
            <xdr:cNvPr id="48151" name="Check Box 23" hidden="1">
              <a:extLst>
                <a:ext uri="{63B3BB69-23CF-44E3-9099-C40C66FF867C}">
                  <a14:compatExt spid="_x0000_s48151"/>
                </a:ext>
                <a:ext uri="{FF2B5EF4-FFF2-40B4-BE49-F238E27FC236}">
                  <a16:creationId xmlns:a16="http://schemas.microsoft.com/office/drawing/2014/main" id="{00000000-0008-0000-0400-000017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41</xdr:row>
          <xdr:rowOff>28575</xdr:rowOff>
        </xdr:from>
        <xdr:to>
          <xdr:col>13</xdr:col>
          <xdr:colOff>171450</xdr:colOff>
          <xdr:row>41</xdr:row>
          <xdr:rowOff>266700</xdr:rowOff>
        </xdr:to>
        <xdr:sp macro="" textlink="">
          <xdr:nvSpPr>
            <xdr:cNvPr id="48152" name="Check Box 24" hidden="1">
              <a:extLst>
                <a:ext uri="{63B3BB69-23CF-44E3-9099-C40C66FF867C}">
                  <a14:compatExt spid="_x0000_s48152"/>
                </a:ext>
                <a:ext uri="{FF2B5EF4-FFF2-40B4-BE49-F238E27FC236}">
                  <a16:creationId xmlns:a16="http://schemas.microsoft.com/office/drawing/2014/main" id="{00000000-0008-0000-0400-000018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40</xdr:row>
          <xdr:rowOff>28575</xdr:rowOff>
        </xdr:from>
        <xdr:to>
          <xdr:col>13</xdr:col>
          <xdr:colOff>171450</xdr:colOff>
          <xdr:row>40</xdr:row>
          <xdr:rowOff>266700</xdr:rowOff>
        </xdr:to>
        <xdr:sp macro="" textlink="">
          <xdr:nvSpPr>
            <xdr:cNvPr id="48153" name="Check Box 25" hidden="1">
              <a:extLst>
                <a:ext uri="{63B3BB69-23CF-44E3-9099-C40C66FF867C}">
                  <a14:compatExt spid="_x0000_s48153"/>
                </a:ext>
                <a:ext uri="{FF2B5EF4-FFF2-40B4-BE49-F238E27FC236}">
                  <a16:creationId xmlns:a16="http://schemas.microsoft.com/office/drawing/2014/main" id="{00000000-0008-0000-0400-000019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39</xdr:row>
          <xdr:rowOff>28575</xdr:rowOff>
        </xdr:from>
        <xdr:to>
          <xdr:col>13</xdr:col>
          <xdr:colOff>171450</xdr:colOff>
          <xdr:row>39</xdr:row>
          <xdr:rowOff>266700</xdr:rowOff>
        </xdr:to>
        <xdr:sp macro="" textlink="">
          <xdr:nvSpPr>
            <xdr:cNvPr id="48154" name="Check Box 26" hidden="1">
              <a:extLst>
                <a:ext uri="{63B3BB69-23CF-44E3-9099-C40C66FF867C}">
                  <a14:compatExt spid="_x0000_s48154"/>
                </a:ext>
                <a:ext uri="{FF2B5EF4-FFF2-40B4-BE49-F238E27FC236}">
                  <a16:creationId xmlns:a16="http://schemas.microsoft.com/office/drawing/2014/main" id="{00000000-0008-0000-0400-00001A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180975</xdr:colOff>
      <xdr:row>0</xdr:row>
      <xdr:rowOff>28575</xdr:rowOff>
    </xdr:from>
    <xdr:to>
      <xdr:col>1</xdr:col>
      <xdr:colOff>647700</xdr:colOff>
      <xdr:row>2</xdr:row>
      <xdr:rowOff>190500</xdr:rowOff>
    </xdr:to>
    <xdr:pic>
      <xdr:nvPicPr>
        <xdr:cNvPr id="38194" name="1 Imagen">
          <a:extLst>
            <a:ext uri="{FF2B5EF4-FFF2-40B4-BE49-F238E27FC236}">
              <a16:creationId xmlns:a16="http://schemas.microsoft.com/office/drawing/2014/main" id="{00000000-0008-0000-0500-0000329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28575"/>
          <a:ext cx="12287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10</xdr:col>
          <xdr:colOff>476250</xdr:colOff>
          <xdr:row>56</xdr:row>
          <xdr:rowOff>28575</xdr:rowOff>
        </xdr:from>
        <xdr:to>
          <xdr:col>10</xdr:col>
          <xdr:colOff>704850</xdr:colOff>
          <xdr:row>56</xdr:row>
          <xdr:rowOff>342900</xdr:rowOff>
        </xdr:to>
        <xdr:sp macro="" textlink="">
          <xdr:nvSpPr>
            <xdr:cNvPr id="38044" name="Check Box 2204" hidden="1">
              <a:extLst>
                <a:ext uri="{63B3BB69-23CF-44E3-9099-C40C66FF867C}">
                  <a14:compatExt spid="_x0000_s38044"/>
                </a:ext>
                <a:ext uri="{FF2B5EF4-FFF2-40B4-BE49-F238E27FC236}">
                  <a16:creationId xmlns:a16="http://schemas.microsoft.com/office/drawing/2014/main" id="{00000000-0008-0000-0500-00009C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704850</xdr:colOff>
          <xdr:row>56</xdr:row>
          <xdr:rowOff>19050</xdr:rowOff>
        </xdr:from>
        <xdr:to>
          <xdr:col>9</xdr:col>
          <xdr:colOff>171450</xdr:colOff>
          <xdr:row>56</xdr:row>
          <xdr:rowOff>342900</xdr:rowOff>
        </xdr:to>
        <xdr:sp macro="" textlink="">
          <xdr:nvSpPr>
            <xdr:cNvPr id="38051" name="Check Box 2211" hidden="1">
              <a:extLst>
                <a:ext uri="{63B3BB69-23CF-44E3-9099-C40C66FF867C}">
                  <a14:compatExt spid="_x0000_s38051"/>
                </a:ext>
                <a:ext uri="{FF2B5EF4-FFF2-40B4-BE49-F238E27FC236}">
                  <a16:creationId xmlns:a16="http://schemas.microsoft.com/office/drawing/2014/main" id="{00000000-0008-0000-0500-0000A3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676275</xdr:colOff>
          <xdr:row>55</xdr:row>
          <xdr:rowOff>152400</xdr:rowOff>
        </xdr:from>
        <xdr:to>
          <xdr:col>13</xdr:col>
          <xdr:colOff>142875</xdr:colOff>
          <xdr:row>56</xdr:row>
          <xdr:rowOff>295275</xdr:rowOff>
        </xdr:to>
        <xdr:sp macro="" textlink="">
          <xdr:nvSpPr>
            <xdr:cNvPr id="38052" name="Check Box 2212" hidden="1">
              <a:extLst>
                <a:ext uri="{63B3BB69-23CF-44E3-9099-C40C66FF867C}">
                  <a14:compatExt spid="_x0000_s38052"/>
                </a:ext>
                <a:ext uri="{FF2B5EF4-FFF2-40B4-BE49-F238E27FC236}">
                  <a16:creationId xmlns:a16="http://schemas.microsoft.com/office/drawing/2014/main" id="{00000000-0008-0000-0500-0000A4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55</xdr:row>
          <xdr:rowOff>161925</xdr:rowOff>
        </xdr:from>
        <xdr:to>
          <xdr:col>6</xdr:col>
          <xdr:colOff>723900</xdr:colOff>
          <xdr:row>56</xdr:row>
          <xdr:rowOff>314325</xdr:rowOff>
        </xdr:to>
        <xdr:sp macro="" textlink="">
          <xdr:nvSpPr>
            <xdr:cNvPr id="38053" name="Check Box 2213" hidden="1">
              <a:extLst>
                <a:ext uri="{63B3BB69-23CF-44E3-9099-C40C66FF867C}">
                  <a14:compatExt spid="_x0000_s38053"/>
                </a:ext>
                <a:ext uri="{FF2B5EF4-FFF2-40B4-BE49-F238E27FC236}">
                  <a16:creationId xmlns:a16="http://schemas.microsoft.com/office/drawing/2014/main" id="{00000000-0008-0000-0500-0000A5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56</xdr:row>
          <xdr:rowOff>0</xdr:rowOff>
        </xdr:from>
        <xdr:to>
          <xdr:col>4</xdr:col>
          <xdr:colOff>114300</xdr:colOff>
          <xdr:row>56</xdr:row>
          <xdr:rowOff>323850</xdr:rowOff>
        </xdr:to>
        <xdr:sp macro="" textlink="">
          <xdr:nvSpPr>
            <xdr:cNvPr id="38054" name="Check Box 2214" hidden="1">
              <a:extLst>
                <a:ext uri="{63B3BB69-23CF-44E3-9099-C40C66FF867C}">
                  <a14:compatExt spid="_x0000_s38054"/>
                </a:ext>
                <a:ext uri="{FF2B5EF4-FFF2-40B4-BE49-F238E27FC236}">
                  <a16:creationId xmlns:a16="http://schemas.microsoft.com/office/drawing/2014/main" id="{00000000-0008-0000-0500-0000A6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55</xdr:row>
          <xdr:rowOff>133350</xdr:rowOff>
        </xdr:from>
        <xdr:to>
          <xdr:col>2</xdr:col>
          <xdr:colOff>533400</xdr:colOff>
          <xdr:row>56</xdr:row>
          <xdr:rowOff>285750</xdr:rowOff>
        </xdr:to>
        <xdr:sp macro="" textlink="">
          <xdr:nvSpPr>
            <xdr:cNvPr id="38055" name="Check Box 2215" hidden="1">
              <a:extLst>
                <a:ext uri="{63B3BB69-23CF-44E3-9099-C40C66FF867C}">
                  <a14:compatExt spid="_x0000_s38055"/>
                </a:ext>
                <a:ext uri="{FF2B5EF4-FFF2-40B4-BE49-F238E27FC236}">
                  <a16:creationId xmlns:a16="http://schemas.microsoft.com/office/drawing/2014/main" id="{00000000-0008-0000-0500-0000A7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21</xdr:row>
          <xdr:rowOff>66675</xdr:rowOff>
        </xdr:from>
        <xdr:to>
          <xdr:col>4</xdr:col>
          <xdr:colOff>676275</xdr:colOff>
          <xdr:row>22</xdr:row>
          <xdr:rowOff>161925</xdr:rowOff>
        </xdr:to>
        <xdr:sp macro="" textlink="">
          <xdr:nvSpPr>
            <xdr:cNvPr id="38056" name="Check Box 2216" hidden="1">
              <a:extLst>
                <a:ext uri="{63B3BB69-23CF-44E3-9099-C40C66FF867C}">
                  <a14:compatExt spid="_x0000_s38056"/>
                </a:ext>
                <a:ext uri="{FF2B5EF4-FFF2-40B4-BE49-F238E27FC236}">
                  <a16:creationId xmlns:a16="http://schemas.microsoft.com/office/drawing/2014/main" id="{00000000-0008-0000-0500-0000A8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58</xdr:row>
          <xdr:rowOff>57150</xdr:rowOff>
        </xdr:from>
        <xdr:to>
          <xdr:col>12</xdr:col>
          <xdr:colOff>352425</xdr:colOff>
          <xdr:row>58</xdr:row>
          <xdr:rowOff>361950</xdr:rowOff>
        </xdr:to>
        <xdr:sp macro="" textlink="">
          <xdr:nvSpPr>
            <xdr:cNvPr id="38057" name="Check Box 2217" hidden="1">
              <a:extLst>
                <a:ext uri="{63B3BB69-23CF-44E3-9099-C40C66FF867C}">
                  <a14:compatExt spid="_x0000_s38057"/>
                </a:ext>
                <a:ext uri="{FF2B5EF4-FFF2-40B4-BE49-F238E27FC236}">
                  <a16:creationId xmlns:a16="http://schemas.microsoft.com/office/drawing/2014/main" id="{00000000-0008-0000-0500-0000A9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58</xdr:row>
          <xdr:rowOff>38100</xdr:rowOff>
        </xdr:from>
        <xdr:to>
          <xdr:col>9</xdr:col>
          <xdr:colOff>419100</xdr:colOff>
          <xdr:row>58</xdr:row>
          <xdr:rowOff>342900</xdr:rowOff>
        </xdr:to>
        <xdr:sp macro="" textlink="">
          <xdr:nvSpPr>
            <xdr:cNvPr id="38058" name="Check Box 2218" hidden="1">
              <a:extLst>
                <a:ext uri="{63B3BB69-23CF-44E3-9099-C40C66FF867C}">
                  <a14:compatExt spid="_x0000_s38058"/>
                </a:ext>
                <a:ext uri="{FF2B5EF4-FFF2-40B4-BE49-F238E27FC236}">
                  <a16:creationId xmlns:a16="http://schemas.microsoft.com/office/drawing/2014/main" id="{00000000-0008-0000-0500-0000AA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58</xdr:row>
          <xdr:rowOff>57150</xdr:rowOff>
        </xdr:from>
        <xdr:to>
          <xdr:col>7</xdr:col>
          <xdr:colOff>190500</xdr:colOff>
          <xdr:row>58</xdr:row>
          <xdr:rowOff>361950</xdr:rowOff>
        </xdr:to>
        <xdr:sp macro="" textlink="">
          <xdr:nvSpPr>
            <xdr:cNvPr id="38059" name="Check Box 2219" hidden="1">
              <a:extLst>
                <a:ext uri="{63B3BB69-23CF-44E3-9099-C40C66FF867C}">
                  <a14:compatExt spid="_x0000_s38059"/>
                </a:ext>
                <a:ext uri="{FF2B5EF4-FFF2-40B4-BE49-F238E27FC236}">
                  <a16:creationId xmlns:a16="http://schemas.microsoft.com/office/drawing/2014/main" id="{00000000-0008-0000-0500-0000AB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58</xdr:row>
          <xdr:rowOff>19050</xdr:rowOff>
        </xdr:from>
        <xdr:to>
          <xdr:col>4</xdr:col>
          <xdr:colOff>733425</xdr:colOff>
          <xdr:row>58</xdr:row>
          <xdr:rowOff>333375</xdr:rowOff>
        </xdr:to>
        <xdr:sp macro="" textlink="">
          <xdr:nvSpPr>
            <xdr:cNvPr id="38060" name="Check Box 2220" hidden="1">
              <a:extLst>
                <a:ext uri="{63B3BB69-23CF-44E3-9099-C40C66FF867C}">
                  <a14:compatExt spid="_x0000_s38060"/>
                </a:ext>
                <a:ext uri="{FF2B5EF4-FFF2-40B4-BE49-F238E27FC236}">
                  <a16:creationId xmlns:a16="http://schemas.microsoft.com/office/drawing/2014/main" id="{00000000-0008-0000-0500-0000AC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58</xdr:row>
          <xdr:rowOff>28575</xdr:rowOff>
        </xdr:from>
        <xdr:to>
          <xdr:col>2</xdr:col>
          <xdr:colOff>752475</xdr:colOff>
          <xdr:row>58</xdr:row>
          <xdr:rowOff>342900</xdr:rowOff>
        </xdr:to>
        <xdr:sp macro="" textlink="">
          <xdr:nvSpPr>
            <xdr:cNvPr id="38061" name="Check Box 2221" hidden="1">
              <a:extLst>
                <a:ext uri="{63B3BB69-23CF-44E3-9099-C40C66FF867C}">
                  <a14:compatExt spid="_x0000_s38061"/>
                </a:ext>
                <a:ext uri="{FF2B5EF4-FFF2-40B4-BE49-F238E27FC236}">
                  <a16:creationId xmlns:a16="http://schemas.microsoft.com/office/drawing/2014/main" id="{00000000-0008-0000-0500-0000AD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58</xdr:row>
          <xdr:rowOff>47625</xdr:rowOff>
        </xdr:from>
        <xdr:to>
          <xdr:col>14</xdr:col>
          <xdr:colOff>400050</xdr:colOff>
          <xdr:row>58</xdr:row>
          <xdr:rowOff>352425</xdr:rowOff>
        </xdr:to>
        <xdr:sp macro="" textlink="">
          <xdr:nvSpPr>
            <xdr:cNvPr id="38062" name="Check Box 2222" hidden="1">
              <a:extLst>
                <a:ext uri="{63B3BB69-23CF-44E3-9099-C40C66FF867C}">
                  <a14:compatExt spid="_x0000_s38062"/>
                </a:ext>
                <a:ext uri="{FF2B5EF4-FFF2-40B4-BE49-F238E27FC236}">
                  <a16:creationId xmlns:a16="http://schemas.microsoft.com/office/drawing/2014/main" id="{00000000-0008-0000-0500-0000AE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21</xdr:row>
          <xdr:rowOff>76200</xdr:rowOff>
        </xdr:from>
        <xdr:to>
          <xdr:col>5</xdr:col>
          <xdr:colOff>704850</xdr:colOff>
          <xdr:row>22</xdr:row>
          <xdr:rowOff>161925</xdr:rowOff>
        </xdr:to>
        <xdr:sp macro="" textlink="">
          <xdr:nvSpPr>
            <xdr:cNvPr id="38064" name="Check Box 2224" hidden="1">
              <a:extLst>
                <a:ext uri="{63B3BB69-23CF-44E3-9099-C40C66FF867C}">
                  <a14:compatExt spid="_x0000_s38064"/>
                </a:ext>
                <a:ext uri="{FF2B5EF4-FFF2-40B4-BE49-F238E27FC236}">
                  <a16:creationId xmlns:a16="http://schemas.microsoft.com/office/drawing/2014/main" id="{00000000-0008-0000-0500-0000B0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485775</xdr:colOff>
          <xdr:row>21</xdr:row>
          <xdr:rowOff>66675</xdr:rowOff>
        </xdr:from>
        <xdr:to>
          <xdr:col>7</xdr:col>
          <xdr:colOff>704850</xdr:colOff>
          <xdr:row>22</xdr:row>
          <xdr:rowOff>152400</xdr:rowOff>
        </xdr:to>
        <xdr:sp macro="" textlink="">
          <xdr:nvSpPr>
            <xdr:cNvPr id="38065" name="Check Box 2225" hidden="1">
              <a:extLst>
                <a:ext uri="{63B3BB69-23CF-44E3-9099-C40C66FF867C}">
                  <a14:compatExt spid="_x0000_s38065"/>
                </a:ext>
                <a:ext uri="{FF2B5EF4-FFF2-40B4-BE49-F238E27FC236}">
                  <a16:creationId xmlns:a16="http://schemas.microsoft.com/office/drawing/2014/main" id="{00000000-0008-0000-0500-0000B1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21</xdr:row>
          <xdr:rowOff>76200</xdr:rowOff>
        </xdr:from>
        <xdr:to>
          <xdr:col>6</xdr:col>
          <xdr:colOff>704850</xdr:colOff>
          <xdr:row>22</xdr:row>
          <xdr:rowOff>161925</xdr:rowOff>
        </xdr:to>
        <xdr:sp macro="" textlink="">
          <xdr:nvSpPr>
            <xdr:cNvPr id="38066" name="Check Box 2226" hidden="1">
              <a:extLst>
                <a:ext uri="{63B3BB69-23CF-44E3-9099-C40C66FF867C}">
                  <a14:compatExt spid="_x0000_s38066"/>
                </a:ext>
                <a:ext uri="{FF2B5EF4-FFF2-40B4-BE49-F238E27FC236}">
                  <a16:creationId xmlns:a16="http://schemas.microsoft.com/office/drawing/2014/main" id="{00000000-0008-0000-0500-0000B2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22</xdr:row>
          <xdr:rowOff>28575</xdr:rowOff>
        </xdr:from>
        <xdr:to>
          <xdr:col>11</xdr:col>
          <xdr:colOff>533400</xdr:colOff>
          <xdr:row>22</xdr:row>
          <xdr:rowOff>295275</xdr:rowOff>
        </xdr:to>
        <xdr:sp macro="" textlink="">
          <xdr:nvSpPr>
            <xdr:cNvPr id="38088" name="Check Box 2248" hidden="1">
              <a:extLst>
                <a:ext uri="{63B3BB69-23CF-44E3-9099-C40C66FF867C}">
                  <a14:compatExt spid="_x0000_s38088"/>
                </a:ext>
                <a:ext uri="{FF2B5EF4-FFF2-40B4-BE49-F238E27FC236}">
                  <a16:creationId xmlns:a16="http://schemas.microsoft.com/office/drawing/2014/main" id="{00000000-0008-0000-0500-0000C8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22</xdr:row>
          <xdr:rowOff>38100</xdr:rowOff>
        </xdr:from>
        <xdr:to>
          <xdr:col>12</xdr:col>
          <xdr:colOff>466725</xdr:colOff>
          <xdr:row>22</xdr:row>
          <xdr:rowOff>295275</xdr:rowOff>
        </xdr:to>
        <xdr:sp macro="" textlink="">
          <xdr:nvSpPr>
            <xdr:cNvPr id="38089" name="Check Box 2249" hidden="1">
              <a:extLst>
                <a:ext uri="{63B3BB69-23CF-44E3-9099-C40C66FF867C}">
                  <a14:compatExt spid="_x0000_s38089"/>
                </a:ext>
                <a:ext uri="{FF2B5EF4-FFF2-40B4-BE49-F238E27FC236}">
                  <a16:creationId xmlns:a16="http://schemas.microsoft.com/office/drawing/2014/main" id="{00000000-0008-0000-0500-0000C9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22</xdr:row>
          <xdr:rowOff>28575</xdr:rowOff>
        </xdr:from>
        <xdr:to>
          <xdr:col>14</xdr:col>
          <xdr:colOff>533400</xdr:colOff>
          <xdr:row>22</xdr:row>
          <xdr:rowOff>295275</xdr:rowOff>
        </xdr:to>
        <xdr:sp macro="" textlink="">
          <xdr:nvSpPr>
            <xdr:cNvPr id="38090" name="Check Box 2250" hidden="1">
              <a:extLst>
                <a:ext uri="{63B3BB69-23CF-44E3-9099-C40C66FF867C}">
                  <a14:compatExt spid="_x0000_s38090"/>
                </a:ext>
                <a:ext uri="{FF2B5EF4-FFF2-40B4-BE49-F238E27FC236}">
                  <a16:creationId xmlns:a16="http://schemas.microsoft.com/office/drawing/2014/main" id="{00000000-0008-0000-0500-0000CA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22</xdr:row>
          <xdr:rowOff>38100</xdr:rowOff>
        </xdr:from>
        <xdr:to>
          <xdr:col>12</xdr:col>
          <xdr:colOff>466725</xdr:colOff>
          <xdr:row>22</xdr:row>
          <xdr:rowOff>295275</xdr:rowOff>
        </xdr:to>
        <xdr:sp macro="" textlink="">
          <xdr:nvSpPr>
            <xdr:cNvPr id="38091" name="Check Box 2251" hidden="1">
              <a:extLst>
                <a:ext uri="{63B3BB69-23CF-44E3-9099-C40C66FF867C}">
                  <a14:compatExt spid="_x0000_s38091"/>
                </a:ext>
                <a:ext uri="{FF2B5EF4-FFF2-40B4-BE49-F238E27FC236}">
                  <a16:creationId xmlns:a16="http://schemas.microsoft.com/office/drawing/2014/main" id="{00000000-0008-0000-0500-0000CB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22</xdr:row>
          <xdr:rowOff>28575</xdr:rowOff>
        </xdr:from>
        <xdr:to>
          <xdr:col>14</xdr:col>
          <xdr:colOff>533400</xdr:colOff>
          <xdr:row>22</xdr:row>
          <xdr:rowOff>295275</xdr:rowOff>
        </xdr:to>
        <xdr:sp macro="" textlink="">
          <xdr:nvSpPr>
            <xdr:cNvPr id="38092" name="Check Box 2252" hidden="1">
              <a:extLst>
                <a:ext uri="{63B3BB69-23CF-44E3-9099-C40C66FF867C}">
                  <a14:compatExt spid="_x0000_s38092"/>
                </a:ext>
                <a:ext uri="{FF2B5EF4-FFF2-40B4-BE49-F238E27FC236}">
                  <a16:creationId xmlns:a16="http://schemas.microsoft.com/office/drawing/2014/main" id="{00000000-0008-0000-0500-0000CC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180975</xdr:colOff>
      <xdr:row>0</xdr:row>
      <xdr:rowOff>28575</xdr:rowOff>
    </xdr:from>
    <xdr:to>
      <xdr:col>1</xdr:col>
      <xdr:colOff>647700</xdr:colOff>
      <xdr:row>2</xdr:row>
      <xdr:rowOff>190500</xdr:rowOff>
    </xdr:to>
    <xdr:pic>
      <xdr:nvPicPr>
        <xdr:cNvPr id="2" name="1 Imagen">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28575"/>
          <a:ext cx="12287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10</xdr:col>
          <xdr:colOff>476250</xdr:colOff>
          <xdr:row>56</xdr:row>
          <xdr:rowOff>28575</xdr:rowOff>
        </xdr:from>
        <xdr:to>
          <xdr:col>10</xdr:col>
          <xdr:colOff>704850</xdr:colOff>
          <xdr:row>56</xdr:row>
          <xdr:rowOff>342900</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0600-000001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704850</xdr:colOff>
          <xdr:row>56</xdr:row>
          <xdr:rowOff>19050</xdr:rowOff>
        </xdr:from>
        <xdr:to>
          <xdr:col>9</xdr:col>
          <xdr:colOff>180975</xdr:colOff>
          <xdr:row>56</xdr:row>
          <xdr:rowOff>342900</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0600-000002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676275</xdr:colOff>
          <xdr:row>55</xdr:row>
          <xdr:rowOff>152400</xdr:rowOff>
        </xdr:from>
        <xdr:to>
          <xdr:col>13</xdr:col>
          <xdr:colOff>152400</xdr:colOff>
          <xdr:row>56</xdr:row>
          <xdr:rowOff>295276</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0600-000003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55</xdr:row>
          <xdr:rowOff>161925</xdr:rowOff>
        </xdr:from>
        <xdr:to>
          <xdr:col>6</xdr:col>
          <xdr:colOff>723900</xdr:colOff>
          <xdr:row>56</xdr:row>
          <xdr:rowOff>314326</xdr:rowOff>
        </xdr:to>
        <xdr:sp macro="" textlink="">
          <xdr:nvSpPr>
            <xdr:cNvPr id="61444" name="Check Box 4" hidden="1">
              <a:extLst>
                <a:ext uri="{63B3BB69-23CF-44E3-9099-C40C66FF867C}">
                  <a14:compatExt spid="_x0000_s61444"/>
                </a:ext>
                <a:ext uri="{FF2B5EF4-FFF2-40B4-BE49-F238E27FC236}">
                  <a16:creationId xmlns:a16="http://schemas.microsoft.com/office/drawing/2014/main" id="{00000000-0008-0000-0600-000004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56</xdr:row>
          <xdr:rowOff>0</xdr:rowOff>
        </xdr:from>
        <xdr:to>
          <xdr:col>4</xdr:col>
          <xdr:colOff>104775</xdr:colOff>
          <xdr:row>56</xdr:row>
          <xdr:rowOff>323850</xdr:rowOff>
        </xdr:to>
        <xdr:sp macro="" textlink="">
          <xdr:nvSpPr>
            <xdr:cNvPr id="61445" name="Check Box 5" hidden="1">
              <a:extLst>
                <a:ext uri="{63B3BB69-23CF-44E3-9099-C40C66FF867C}">
                  <a14:compatExt spid="_x0000_s61445"/>
                </a:ext>
                <a:ext uri="{FF2B5EF4-FFF2-40B4-BE49-F238E27FC236}">
                  <a16:creationId xmlns:a16="http://schemas.microsoft.com/office/drawing/2014/main" id="{00000000-0008-0000-0600-000005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55</xdr:row>
          <xdr:rowOff>133350</xdr:rowOff>
        </xdr:from>
        <xdr:to>
          <xdr:col>2</xdr:col>
          <xdr:colOff>533400</xdr:colOff>
          <xdr:row>56</xdr:row>
          <xdr:rowOff>285751</xdr:rowOff>
        </xdr:to>
        <xdr:sp macro="" textlink="">
          <xdr:nvSpPr>
            <xdr:cNvPr id="61446" name="Check Box 6" hidden="1">
              <a:extLst>
                <a:ext uri="{63B3BB69-23CF-44E3-9099-C40C66FF867C}">
                  <a14:compatExt spid="_x0000_s61446"/>
                </a:ext>
                <a:ext uri="{FF2B5EF4-FFF2-40B4-BE49-F238E27FC236}">
                  <a16:creationId xmlns:a16="http://schemas.microsoft.com/office/drawing/2014/main" id="{00000000-0008-0000-0600-000006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21</xdr:row>
          <xdr:rowOff>66675</xdr:rowOff>
        </xdr:from>
        <xdr:to>
          <xdr:col>4</xdr:col>
          <xdr:colOff>676275</xdr:colOff>
          <xdr:row>22</xdr:row>
          <xdr:rowOff>161926</xdr:rowOff>
        </xdr:to>
        <xdr:sp macro="" textlink="">
          <xdr:nvSpPr>
            <xdr:cNvPr id="61447" name="Check Box 7" hidden="1">
              <a:extLst>
                <a:ext uri="{63B3BB69-23CF-44E3-9099-C40C66FF867C}">
                  <a14:compatExt spid="_x0000_s61447"/>
                </a:ext>
                <a:ext uri="{FF2B5EF4-FFF2-40B4-BE49-F238E27FC236}">
                  <a16:creationId xmlns:a16="http://schemas.microsoft.com/office/drawing/2014/main" id="{00000000-0008-0000-0600-000007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58</xdr:row>
          <xdr:rowOff>57150</xdr:rowOff>
        </xdr:from>
        <xdr:to>
          <xdr:col>12</xdr:col>
          <xdr:colOff>352425</xdr:colOff>
          <xdr:row>58</xdr:row>
          <xdr:rowOff>371475</xdr:rowOff>
        </xdr:to>
        <xdr:sp macro="" textlink="">
          <xdr:nvSpPr>
            <xdr:cNvPr id="61448" name="Check Box 8" hidden="1">
              <a:extLst>
                <a:ext uri="{63B3BB69-23CF-44E3-9099-C40C66FF867C}">
                  <a14:compatExt spid="_x0000_s61448"/>
                </a:ext>
                <a:ext uri="{FF2B5EF4-FFF2-40B4-BE49-F238E27FC236}">
                  <a16:creationId xmlns:a16="http://schemas.microsoft.com/office/drawing/2014/main" id="{00000000-0008-0000-0600-000008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58</xdr:row>
          <xdr:rowOff>38100</xdr:rowOff>
        </xdr:from>
        <xdr:to>
          <xdr:col>9</xdr:col>
          <xdr:colOff>419100</xdr:colOff>
          <xdr:row>58</xdr:row>
          <xdr:rowOff>342900</xdr:rowOff>
        </xdr:to>
        <xdr:sp macro="" textlink="">
          <xdr:nvSpPr>
            <xdr:cNvPr id="61449" name="Check Box 9" hidden="1">
              <a:extLst>
                <a:ext uri="{63B3BB69-23CF-44E3-9099-C40C66FF867C}">
                  <a14:compatExt spid="_x0000_s61449"/>
                </a:ext>
                <a:ext uri="{FF2B5EF4-FFF2-40B4-BE49-F238E27FC236}">
                  <a16:creationId xmlns:a16="http://schemas.microsoft.com/office/drawing/2014/main" id="{00000000-0008-0000-0600-000009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58</xdr:row>
          <xdr:rowOff>57150</xdr:rowOff>
        </xdr:from>
        <xdr:to>
          <xdr:col>7</xdr:col>
          <xdr:colOff>190500</xdr:colOff>
          <xdr:row>58</xdr:row>
          <xdr:rowOff>371475</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0600-00000A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58</xdr:row>
          <xdr:rowOff>19050</xdr:rowOff>
        </xdr:from>
        <xdr:to>
          <xdr:col>4</xdr:col>
          <xdr:colOff>733425</xdr:colOff>
          <xdr:row>58</xdr:row>
          <xdr:rowOff>342900</xdr:rowOff>
        </xdr:to>
        <xdr:sp macro="" textlink="">
          <xdr:nvSpPr>
            <xdr:cNvPr id="61451" name="Check Box 11" hidden="1">
              <a:extLst>
                <a:ext uri="{63B3BB69-23CF-44E3-9099-C40C66FF867C}">
                  <a14:compatExt spid="_x0000_s61451"/>
                </a:ext>
                <a:ext uri="{FF2B5EF4-FFF2-40B4-BE49-F238E27FC236}">
                  <a16:creationId xmlns:a16="http://schemas.microsoft.com/office/drawing/2014/main" id="{00000000-0008-0000-0600-00000B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58</xdr:row>
          <xdr:rowOff>28575</xdr:rowOff>
        </xdr:from>
        <xdr:to>
          <xdr:col>2</xdr:col>
          <xdr:colOff>752475</xdr:colOff>
          <xdr:row>58</xdr:row>
          <xdr:rowOff>342900</xdr:rowOff>
        </xdr:to>
        <xdr:sp macro="" textlink="">
          <xdr:nvSpPr>
            <xdr:cNvPr id="61452" name="Check Box 12" hidden="1">
              <a:extLst>
                <a:ext uri="{63B3BB69-23CF-44E3-9099-C40C66FF867C}">
                  <a14:compatExt spid="_x0000_s61452"/>
                </a:ext>
                <a:ext uri="{FF2B5EF4-FFF2-40B4-BE49-F238E27FC236}">
                  <a16:creationId xmlns:a16="http://schemas.microsoft.com/office/drawing/2014/main" id="{00000000-0008-0000-0600-00000C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58</xdr:row>
          <xdr:rowOff>47625</xdr:rowOff>
        </xdr:from>
        <xdr:to>
          <xdr:col>14</xdr:col>
          <xdr:colOff>390525</xdr:colOff>
          <xdr:row>58</xdr:row>
          <xdr:rowOff>352425</xdr:rowOff>
        </xdr:to>
        <xdr:sp macro="" textlink="">
          <xdr:nvSpPr>
            <xdr:cNvPr id="61453" name="Check Box 13" hidden="1">
              <a:extLst>
                <a:ext uri="{63B3BB69-23CF-44E3-9099-C40C66FF867C}">
                  <a14:compatExt spid="_x0000_s61453"/>
                </a:ext>
                <a:ext uri="{FF2B5EF4-FFF2-40B4-BE49-F238E27FC236}">
                  <a16:creationId xmlns:a16="http://schemas.microsoft.com/office/drawing/2014/main" id="{00000000-0008-0000-0600-00000D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21</xdr:row>
          <xdr:rowOff>76200</xdr:rowOff>
        </xdr:from>
        <xdr:to>
          <xdr:col>5</xdr:col>
          <xdr:colOff>704850</xdr:colOff>
          <xdr:row>22</xdr:row>
          <xdr:rowOff>161926</xdr:rowOff>
        </xdr:to>
        <xdr:sp macro="" textlink="">
          <xdr:nvSpPr>
            <xdr:cNvPr id="61454" name="Check Box 14" hidden="1">
              <a:extLst>
                <a:ext uri="{63B3BB69-23CF-44E3-9099-C40C66FF867C}">
                  <a14:compatExt spid="_x0000_s61454"/>
                </a:ext>
                <a:ext uri="{FF2B5EF4-FFF2-40B4-BE49-F238E27FC236}">
                  <a16:creationId xmlns:a16="http://schemas.microsoft.com/office/drawing/2014/main" id="{00000000-0008-0000-0600-00000E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485775</xdr:colOff>
          <xdr:row>21</xdr:row>
          <xdr:rowOff>66675</xdr:rowOff>
        </xdr:from>
        <xdr:to>
          <xdr:col>7</xdr:col>
          <xdr:colOff>704850</xdr:colOff>
          <xdr:row>22</xdr:row>
          <xdr:rowOff>152401</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0600-00000F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21</xdr:row>
          <xdr:rowOff>76200</xdr:rowOff>
        </xdr:from>
        <xdr:to>
          <xdr:col>6</xdr:col>
          <xdr:colOff>704850</xdr:colOff>
          <xdr:row>22</xdr:row>
          <xdr:rowOff>161926</xdr:rowOff>
        </xdr:to>
        <xdr:sp macro="" textlink="">
          <xdr:nvSpPr>
            <xdr:cNvPr id="61456" name="Check Box 16" hidden="1">
              <a:extLst>
                <a:ext uri="{63B3BB69-23CF-44E3-9099-C40C66FF867C}">
                  <a14:compatExt spid="_x0000_s61456"/>
                </a:ext>
                <a:ext uri="{FF2B5EF4-FFF2-40B4-BE49-F238E27FC236}">
                  <a16:creationId xmlns:a16="http://schemas.microsoft.com/office/drawing/2014/main" id="{00000000-0008-0000-0600-000010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22</xdr:row>
          <xdr:rowOff>38100</xdr:rowOff>
        </xdr:from>
        <xdr:to>
          <xdr:col>9</xdr:col>
          <xdr:colOff>466725</xdr:colOff>
          <xdr:row>22</xdr:row>
          <xdr:rowOff>295275</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0600-000011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22</xdr:row>
          <xdr:rowOff>28575</xdr:rowOff>
        </xdr:from>
        <xdr:to>
          <xdr:col>11</xdr:col>
          <xdr:colOff>533400</xdr:colOff>
          <xdr:row>22</xdr:row>
          <xdr:rowOff>295275</xdr:rowOff>
        </xdr:to>
        <xdr:sp macro="" textlink="">
          <xdr:nvSpPr>
            <xdr:cNvPr id="61458" name="Check Box 18" hidden="1">
              <a:extLst>
                <a:ext uri="{63B3BB69-23CF-44E3-9099-C40C66FF867C}">
                  <a14:compatExt spid="_x0000_s61458"/>
                </a:ext>
                <a:ext uri="{FF2B5EF4-FFF2-40B4-BE49-F238E27FC236}">
                  <a16:creationId xmlns:a16="http://schemas.microsoft.com/office/drawing/2014/main" id="{00000000-0008-0000-0600-000012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22</xdr:row>
          <xdr:rowOff>28575</xdr:rowOff>
        </xdr:from>
        <xdr:to>
          <xdr:col>11</xdr:col>
          <xdr:colOff>533400</xdr:colOff>
          <xdr:row>22</xdr:row>
          <xdr:rowOff>295275</xdr:rowOff>
        </xdr:to>
        <xdr:sp macro="" textlink="">
          <xdr:nvSpPr>
            <xdr:cNvPr id="61460" name="Check Box 20" hidden="1">
              <a:extLst>
                <a:ext uri="{63B3BB69-23CF-44E3-9099-C40C66FF867C}">
                  <a14:compatExt spid="_x0000_s61460"/>
                </a:ext>
                <a:ext uri="{FF2B5EF4-FFF2-40B4-BE49-F238E27FC236}">
                  <a16:creationId xmlns:a16="http://schemas.microsoft.com/office/drawing/2014/main" id="{00000000-0008-0000-0600-000014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22</xdr:row>
          <xdr:rowOff>38100</xdr:rowOff>
        </xdr:from>
        <xdr:to>
          <xdr:col>12</xdr:col>
          <xdr:colOff>466725</xdr:colOff>
          <xdr:row>22</xdr:row>
          <xdr:rowOff>295275</xdr:rowOff>
        </xdr:to>
        <xdr:sp macro="" textlink="">
          <xdr:nvSpPr>
            <xdr:cNvPr id="61461" name="Check Box 21" hidden="1">
              <a:extLst>
                <a:ext uri="{63B3BB69-23CF-44E3-9099-C40C66FF867C}">
                  <a14:compatExt spid="_x0000_s61461"/>
                </a:ext>
                <a:ext uri="{FF2B5EF4-FFF2-40B4-BE49-F238E27FC236}">
                  <a16:creationId xmlns:a16="http://schemas.microsoft.com/office/drawing/2014/main" id="{00000000-0008-0000-0600-000015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22</xdr:row>
          <xdr:rowOff>28575</xdr:rowOff>
        </xdr:from>
        <xdr:to>
          <xdr:col>14</xdr:col>
          <xdr:colOff>533400</xdr:colOff>
          <xdr:row>22</xdr:row>
          <xdr:rowOff>295275</xdr:rowOff>
        </xdr:to>
        <xdr:sp macro="" textlink="">
          <xdr:nvSpPr>
            <xdr:cNvPr id="61462" name="Check Box 22" hidden="1">
              <a:extLst>
                <a:ext uri="{63B3BB69-23CF-44E3-9099-C40C66FF867C}">
                  <a14:compatExt spid="_x0000_s61462"/>
                </a:ext>
                <a:ext uri="{FF2B5EF4-FFF2-40B4-BE49-F238E27FC236}">
                  <a16:creationId xmlns:a16="http://schemas.microsoft.com/office/drawing/2014/main" id="{00000000-0008-0000-0600-000016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22</xdr:row>
          <xdr:rowOff>38100</xdr:rowOff>
        </xdr:from>
        <xdr:to>
          <xdr:col>12</xdr:col>
          <xdr:colOff>466725</xdr:colOff>
          <xdr:row>22</xdr:row>
          <xdr:rowOff>295275</xdr:rowOff>
        </xdr:to>
        <xdr:sp macro="" textlink="">
          <xdr:nvSpPr>
            <xdr:cNvPr id="61463" name="Check Box 23" hidden="1">
              <a:extLst>
                <a:ext uri="{63B3BB69-23CF-44E3-9099-C40C66FF867C}">
                  <a14:compatExt spid="_x0000_s61463"/>
                </a:ext>
                <a:ext uri="{FF2B5EF4-FFF2-40B4-BE49-F238E27FC236}">
                  <a16:creationId xmlns:a16="http://schemas.microsoft.com/office/drawing/2014/main" id="{00000000-0008-0000-0600-000017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22</xdr:row>
          <xdr:rowOff>28575</xdr:rowOff>
        </xdr:from>
        <xdr:to>
          <xdr:col>14</xdr:col>
          <xdr:colOff>533400</xdr:colOff>
          <xdr:row>22</xdr:row>
          <xdr:rowOff>295275</xdr:rowOff>
        </xdr:to>
        <xdr:sp macro="" textlink="">
          <xdr:nvSpPr>
            <xdr:cNvPr id="61464" name="Check Box 24" hidden="1">
              <a:extLst>
                <a:ext uri="{63B3BB69-23CF-44E3-9099-C40C66FF867C}">
                  <a14:compatExt spid="_x0000_s61464"/>
                </a:ext>
                <a:ext uri="{FF2B5EF4-FFF2-40B4-BE49-F238E27FC236}">
                  <a16:creationId xmlns:a16="http://schemas.microsoft.com/office/drawing/2014/main" id="{00000000-0008-0000-0600-000018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438150</xdr:colOff>
      <xdr:row>0</xdr:row>
      <xdr:rowOff>28575</xdr:rowOff>
    </xdr:from>
    <xdr:to>
      <xdr:col>2</xdr:col>
      <xdr:colOff>247650</xdr:colOff>
      <xdr:row>2</xdr:row>
      <xdr:rowOff>180975</xdr:rowOff>
    </xdr:to>
    <xdr:pic>
      <xdr:nvPicPr>
        <xdr:cNvPr id="2" name="1 Imagen">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28575"/>
          <a:ext cx="1066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123825</xdr:colOff>
      <xdr:row>41</xdr:row>
      <xdr:rowOff>180975</xdr:rowOff>
    </xdr:from>
    <xdr:to>
      <xdr:col>16</xdr:col>
      <xdr:colOff>476250</xdr:colOff>
      <xdr:row>41</xdr:row>
      <xdr:rowOff>402143</xdr:rowOff>
    </xdr:to>
    <xdr:pic>
      <xdr:nvPicPr>
        <xdr:cNvPr id="9" name="Check Box 24" hidden="1">
          <a:extLst>
            <a:ext uri="{FF2B5EF4-FFF2-40B4-BE49-F238E27FC236}">
              <a16:creationId xmlns:a16="http://schemas.microsoft.com/office/drawing/2014/main" id="{1D4C526F-41CE-4628-B572-93AF629D4153}"/>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82300" y="9820275"/>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85725</xdr:colOff>
      <xdr:row>41</xdr:row>
      <xdr:rowOff>180975</xdr:rowOff>
    </xdr:from>
    <xdr:to>
      <xdr:col>18</xdr:col>
      <xdr:colOff>438150</xdr:colOff>
      <xdr:row>41</xdr:row>
      <xdr:rowOff>402143</xdr:rowOff>
    </xdr:to>
    <xdr:pic>
      <xdr:nvPicPr>
        <xdr:cNvPr id="10" name="Check Box 25" hidden="1">
          <a:extLst>
            <a:ext uri="{FF2B5EF4-FFF2-40B4-BE49-F238E27FC236}">
              <a16:creationId xmlns:a16="http://schemas.microsoft.com/office/drawing/2014/main" id="{371BA7B3-A89F-46D7-AF7D-3A2DBBC6B4AD}"/>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268200" y="9820275"/>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123825</xdr:colOff>
      <xdr:row>41</xdr:row>
      <xdr:rowOff>180975</xdr:rowOff>
    </xdr:from>
    <xdr:ext cx="352425" cy="219075"/>
    <xdr:pic>
      <xdr:nvPicPr>
        <xdr:cNvPr id="11" name="Check Box 24" hidden="1">
          <a:extLst>
            <a:ext uri="{FF2B5EF4-FFF2-40B4-BE49-F238E27FC236}">
              <a16:creationId xmlns:a16="http://schemas.microsoft.com/office/drawing/2014/main" id="{26D3580D-5ACB-4BC9-89B8-D6FCBE0AA887}"/>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77425" y="982027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13</xdr:col>
          <xdr:colOff>266700</xdr:colOff>
          <xdr:row>42</xdr:row>
          <xdr:rowOff>9525</xdr:rowOff>
        </xdr:from>
        <xdr:to>
          <xdr:col>13</xdr:col>
          <xdr:colOff>533400</xdr:colOff>
          <xdr:row>42</xdr:row>
          <xdr:rowOff>247650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700-00000AF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oneCellAnchor>
    <xdr:from>
      <xdr:col>16</xdr:col>
      <xdr:colOff>123825</xdr:colOff>
      <xdr:row>42</xdr:row>
      <xdr:rowOff>180975</xdr:rowOff>
    </xdr:from>
    <xdr:ext cx="352425" cy="221168"/>
    <xdr:pic>
      <xdr:nvPicPr>
        <xdr:cNvPr id="12" name="Check Box 24" hidden="1">
          <a:extLst>
            <a:ext uri="{FF2B5EF4-FFF2-40B4-BE49-F238E27FC236}">
              <a16:creationId xmlns:a16="http://schemas.microsoft.com/office/drawing/2014/main" id="{5797A604-4DFF-4D68-A143-55F992F723B8}"/>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11075" y="11630025"/>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123825</xdr:colOff>
      <xdr:row>42</xdr:row>
      <xdr:rowOff>180975</xdr:rowOff>
    </xdr:from>
    <xdr:ext cx="352425" cy="219075"/>
    <xdr:pic>
      <xdr:nvPicPr>
        <xdr:cNvPr id="13" name="Check Box 24" hidden="1">
          <a:extLst>
            <a:ext uri="{FF2B5EF4-FFF2-40B4-BE49-F238E27FC236}">
              <a16:creationId xmlns:a16="http://schemas.microsoft.com/office/drawing/2014/main" id="{54EA7F45-FC5A-49C3-823B-E2ED342E8FA7}"/>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16300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13</xdr:col>
          <xdr:colOff>276225</xdr:colOff>
          <xdr:row>43</xdr:row>
          <xdr:rowOff>9525</xdr:rowOff>
        </xdr:from>
        <xdr:to>
          <xdr:col>13</xdr:col>
          <xdr:colOff>542925</xdr:colOff>
          <xdr:row>43</xdr:row>
          <xdr:rowOff>247650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700-00000BF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oneCellAnchor>
    <xdr:from>
      <xdr:col>16</xdr:col>
      <xdr:colOff>123825</xdr:colOff>
      <xdr:row>43</xdr:row>
      <xdr:rowOff>180975</xdr:rowOff>
    </xdr:from>
    <xdr:ext cx="352425" cy="221168"/>
    <xdr:pic>
      <xdr:nvPicPr>
        <xdr:cNvPr id="14" name="Check Box 24" hidden="1">
          <a:extLst>
            <a:ext uri="{FF2B5EF4-FFF2-40B4-BE49-F238E27FC236}">
              <a16:creationId xmlns:a16="http://schemas.microsoft.com/office/drawing/2014/main" id="{C5BC14DF-C0F3-470B-84E7-551979A80BEC}"/>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11075" y="11630025"/>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123825</xdr:colOff>
      <xdr:row>43</xdr:row>
      <xdr:rowOff>180975</xdr:rowOff>
    </xdr:from>
    <xdr:ext cx="352425" cy="219075"/>
    <xdr:pic>
      <xdr:nvPicPr>
        <xdr:cNvPr id="15" name="Check Box 24" hidden="1">
          <a:extLst>
            <a:ext uri="{FF2B5EF4-FFF2-40B4-BE49-F238E27FC236}">
              <a16:creationId xmlns:a16="http://schemas.microsoft.com/office/drawing/2014/main" id="{DADFF424-94CD-4261-BE3A-D94C305D84A4}"/>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16300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123825</xdr:colOff>
      <xdr:row>43</xdr:row>
      <xdr:rowOff>180975</xdr:rowOff>
    </xdr:from>
    <xdr:ext cx="352425" cy="221168"/>
    <xdr:pic>
      <xdr:nvPicPr>
        <xdr:cNvPr id="16" name="Check Box 24" hidden="1">
          <a:extLst>
            <a:ext uri="{FF2B5EF4-FFF2-40B4-BE49-F238E27FC236}">
              <a16:creationId xmlns:a16="http://schemas.microsoft.com/office/drawing/2014/main" id="{24C2FA14-DA44-4099-AFCC-B66A80468B48}"/>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11075" y="11630025"/>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123825</xdr:colOff>
      <xdr:row>43</xdr:row>
      <xdr:rowOff>180975</xdr:rowOff>
    </xdr:from>
    <xdr:ext cx="352425" cy="219075"/>
    <xdr:pic>
      <xdr:nvPicPr>
        <xdr:cNvPr id="17" name="Check Box 24" hidden="1">
          <a:extLst>
            <a:ext uri="{FF2B5EF4-FFF2-40B4-BE49-F238E27FC236}">
              <a16:creationId xmlns:a16="http://schemas.microsoft.com/office/drawing/2014/main" id="{580162D3-159E-4656-B954-852C0854E306}"/>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16300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13</xdr:col>
          <xdr:colOff>276225</xdr:colOff>
          <xdr:row>44</xdr:row>
          <xdr:rowOff>19050</xdr:rowOff>
        </xdr:from>
        <xdr:to>
          <xdr:col>13</xdr:col>
          <xdr:colOff>542925</xdr:colOff>
          <xdr:row>44</xdr:row>
          <xdr:rowOff>257175</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700-00000DF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oneCellAnchor>
    <xdr:from>
      <xdr:col>13</xdr:col>
      <xdr:colOff>123825</xdr:colOff>
      <xdr:row>41</xdr:row>
      <xdr:rowOff>180975</xdr:rowOff>
    </xdr:from>
    <xdr:ext cx="352425" cy="219075"/>
    <xdr:pic>
      <xdr:nvPicPr>
        <xdr:cNvPr id="18" name="Check Box 24" hidden="1">
          <a:extLst>
            <a:ext uri="{FF2B5EF4-FFF2-40B4-BE49-F238E27FC236}">
              <a16:creationId xmlns:a16="http://schemas.microsoft.com/office/drawing/2014/main" id="{E77EC9AE-8F73-477B-94ED-7FBF9008BA3C}"/>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16300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123825</xdr:colOff>
      <xdr:row>42</xdr:row>
      <xdr:rowOff>180975</xdr:rowOff>
    </xdr:from>
    <xdr:ext cx="352425" cy="219075"/>
    <xdr:pic>
      <xdr:nvPicPr>
        <xdr:cNvPr id="19" name="Check Box 24" hidden="1">
          <a:extLst>
            <a:ext uri="{FF2B5EF4-FFF2-40B4-BE49-F238E27FC236}">
              <a16:creationId xmlns:a16="http://schemas.microsoft.com/office/drawing/2014/main" id="{217A1F04-2206-4E82-BF99-D1784F3CF4BC}"/>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20110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123825</xdr:colOff>
      <xdr:row>43</xdr:row>
      <xdr:rowOff>180975</xdr:rowOff>
    </xdr:from>
    <xdr:ext cx="352425" cy="219075"/>
    <xdr:pic>
      <xdr:nvPicPr>
        <xdr:cNvPr id="20" name="Check Box 24" hidden="1">
          <a:extLst>
            <a:ext uri="{FF2B5EF4-FFF2-40B4-BE49-F238E27FC236}">
              <a16:creationId xmlns:a16="http://schemas.microsoft.com/office/drawing/2014/main" id="{BE111A3A-643E-455C-9F0C-C4EDE7C23368}"/>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22015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123825</xdr:colOff>
      <xdr:row>43</xdr:row>
      <xdr:rowOff>180975</xdr:rowOff>
    </xdr:from>
    <xdr:ext cx="352425" cy="219075"/>
    <xdr:pic>
      <xdr:nvPicPr>
        <xdr:cNvPr id="21" name="Check Box 24" hidden="1">
          <a:extLst>
            <a:ext uri="{FF2B5EF4-FFF2-40B4-BE49-F238E27FC236}">
              <a16:creationId xmlns:a16="http://schemas.microsoft.com/office/drawing/2014/main" id="{30BF08CC-053D-4B93-9F73-3AC0EADCE384}"/>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22015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238125</xdr:colOff>
      <xdr:row>0</xdr:row>
      <xdr:rowOff>0</xdr:rowOff>
    </xdr:from>
    <xdr:to>
      <xdr:col>1</xdr:col>
      <xdr:colOff>552450</xdr:colOff>
      <xdr:row>2</xdr:row>
      <xdr:rowOff>76200</xdr:rowOff>
    </xdr:to>
    <xdr:pic>
      <xdr:nvPicPr>
        <xdr:cNvPr id="13856" name="1 Imagen">
          <a:extLst>
            <a:ext uri="{FF2B5EF4-FFF2-40B4-BE49-F238E27FC236}">
              <a16:creationId xmlns:a16="http://schemas.microsoft.com/office/drawing/2014/main" id="{00000000-0008-0000-0800-0000203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0"/>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imagovco.sharepoint.com/Users/pgonzalezg/Downloads/SGI-EMC-FM001%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Información_para_Consolidado"/>
      <sheetName val="Por_Qué"/>
      <sheetName val="Lluvia_Relaciones"/>
      <sheetName val="Causa_Efecto"/>
      <sheetName val="Datos"/>
      <sheetName val="Hoja1"/>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Jaime Tabares Rios" id="{BC57DACD-00D4-4605-ADEB-71B944EBFC3C}" userId="S::jtabaresr@invima.gov.co::34938cfb-7951-495e-8b16-f65c428b961a"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7" dT="2025-11-06T21:10:24.85" personId="{BC57DACD-00D4-4605-ADEB-71B944EBFC3C}" id="{D2D79249-7766-4A15-BDD6-CB67061987F1}">
    <text>Por favor NO escriba en este campo</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omments" Target="../comments1.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4.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vmlDrawing" Target="../drawings/vmlDrawing3.vml"/><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2" Type="http://schemas.openxmlformats.org/officeDocument/2006/relationships/drawing" Target="../drawings/drawing5.xml"/><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printerSettings" Target="../printerSettings/printerSettings5.bin"/><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6.xml"/><Relationship Id="rId13" Type="http://schemas.openxmlformats.org/officeDocument/2006/relationships/ctrlProp" Target="../ctrlProps/ctrlProp51.xml"/><Relationship Id="rId18" Type="http://schemas.openxmlformats.org/officeDocument/2006/relationships/ctrlProp" Target="../ctrlProps/ctrlProp56.xml"/><Relationship Id="rId3" Type="http://schemas.openxmlformats.org/officeDocument/2006/relationships/vmlDrawing" Target="../drawings/vmlDrawing4.vml"/><Relationship Id="rId21" Type="http://schemas.openxmlformats.org/officeDocument/2006/relationships/ctrlProp" Target="../ctrlProps/ctrlProp59.xml"/><Relationship Id="rId7" Type="http://schemas.openxmlformats.org/officeDocument/2006/relationships/ctrlProp" Target="../ctrlProps/ctrlProp45.xml"/><Relationship Id="rId12" Type="http://schemas.openxmlformats.org/officeDocument/2006/relationships/ctrlProp" Target="../ctrlProps/ctrlProp50.xml"/><Relationship Id="rId17" Type="http://schemas.openxmlformats.org/officeDocument/2006/relationships/ctrlProp" Target="../ctrlProps/ctrlProp55.xml"/><Relationship Id="rId25" Type="http://schemas.openxmlformats.org/officeDocument/2006/relationships/comments" Target="../comments2.xml"/><Relationship Id="rId2" Type="http://schemas.openxmlformats.org/officeDocument/2006/relationships/drawing" Target="../drawings/drawing6.xml"/><Relationship Id="rId16" Type="http://schemas.openxmlformats.org/officeDocument/2006/relationships/ctrlProp" Target="../ctrlProps/ctrlProp54.xml"/><Relationship Id="rId20" Type="http://schemas.openxmlformats.org/officeDocument/2006/relationships/ctrlProp" Target="../ctrlProps/ctrlProp58.xml"/><Relationship Id="rId1" Type="http://schemas.openxmlformats.org/officeDocument/2006/relationships/printerSettings" Target="../printerSettings/printerSettings6.bin"/><Relationship Id="rId6" Type="http://schemas.openxmlformats.org/officeDocument/2006/relationships/ctrlProp" Target="../ctrlProps/ctrlProp44.xml"/><Relationship Id="rId11" Type="http://schemas.openxmlformats.org/officeDocument/2006/relationships/ctrlProp" Target="../ctrlProps/ctrlProp49.xml"/><Relationship Id="rId24" Type="http://schemas.openxmlformats.org/officeDocument/2006/relationships/ctrlProp" Target="../ctrlProps/ctrlProp62.xml"/><Relationship Id="rId5" Type="http://schemas.openxmlformats.org/officeDocument/2006/relationships/ctrlProp" Target="../ctrlProps/ctrlProp43.xml"/><Relationship Id="rId15" Type="http://schemas.openxmlformats.org/officeDocument/2006/relationships/ctrlProp" Target="../ctrlProps/ctrlProp53.xml"/><Relationship Id="rId23" Type="http://schemas.openxmlformats.org/officeDocument/2006/relationships/ctrlProp" Target="../ctrlProps/ctrlProp61.xml"/><Relationship Id="rId10" Type="http://schemas.openxmlformats.org/officeDocument/2006/relationships/ctrlProp" Target="../ctrlProps/ctrlProp48.xml"/><Relationship Id="rId19" Type="http://schemas.openxmlformats.org/officeDocument/2006/relationships/ctrlProp" Target="../ctrlProps/ctrlProp57.xml"/><Relationship Id="rId4" Type="http://schemas.openxmlformats.org/officeDocument/2006/relationships/ctrlProp" Target="../ctrlProps/ctrlProp42.xml"/><Relationship Id="rId9" Type="http://schemas.openxmlformats.org/officeDocument/2006/relationships/ctrlProp" Target="../ctrlProps/ctrlProp47.xml"/><Relationship Id="rId14" Type="http://schemas.openxmlformats.org/officeDocument/2006/relationships/ctrlProp" Target="../ctrlProps/ctrlProp52.xml"/><Relationship Id="rId22" Type="http://schemas.openxmlformats.org/officeDocument/2006/relationships/ctrlProp" Target="../ctrlProps/ctrlProp60.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7.xml"/><Relationship Id="rId13" Type="http://schemas.openxmlformats.org/officeDocument/2006/relationships/ctrlProp" Target="../ctrlProps/ctrlProp72.xml"/><Relationship Id="rId18" Type="http://schemas.openxmlformats.org/officeDocument/2006/relationships/ctrlProp" Target="../ctrlProps/ctrlProp77.xml"/><Relationship Id="rId26" Type="http://schemas.openxmlformats.org/officeDocument/2006/relationships/ctrlProp" Target="../ctrlProps/ctrlProp85.xml"/><Relationship Id="rId3" Type="http://schemas.openxmlformats.org/officeDocument/2006/relationships/vmlDrawing" Target="../drawings/vmlDrawing5.vml"/><Relationship Id="rId21" Type="http://schemas.openxmlformats.org/officeDocument/2006/relationships/ctrlProp" Target="../ctrlProps/ctrlProp80.xml"/><Relationship Id="rId7" Type="http://schemas.openxmlformats.org/officeDocument/2006/relationships/ctrlProp" Target="../ctrlProps/ctrlProp66.xml"/><Relationship Id="rId12" Type="http://schemas.openxmlformats.org/officeDocument/2006/relationships/ctrlProp" Target="../ctrlProps/ctrlProp71.xml"/><Relationship Id="rId17" Type="http://schemas.openxmlformats.org/officeDocument/2006/relationships/ctrlProp" Target="../ctrlProps/ctrlProp76.xml"/><Relationship Id="rId25" Type="http://schemas.openxmlformats.org/officeDocument/2006/relationships/ctrlProp" Target="../ctrlProps/ctrlProp84.xml"/><Relationship Id="rId2" Type="http://schemas.openxmlformats.org/officeDocument/2006/relationships/drawing" Target="../drawings/drawing7.xml"/><Relationship Id="rId16" Type="http://schemas.openxmlformats.org/officeDocument/2006/relationships/ctrlProp" Target="../ctrlProps/ctrlProp75.xml"/><Relationship Id="rId20" Type="http://schemas.openxmlformats.org/officeDocument/2006/relationships/ctrlProp" Target="../ctrlProps/ctrlProp79.xml"/><Relationship Id="rId1" Type="http://schemas.openxmlformats.org/officeDocument/2006/relationships/printerSettings" Target="../printerSettings/printerSettings7.bin"/><Relationship Id="rId6" Type="http://schemas.openxmlformats.org/officeDocument/2006/relationships/ctrlProp" Target="../ctrlProps/ctrlProp65.xml"/><Relationship Id="rId11" Type="http://schemas.openxmlformats.org/officeDocument/2006/relationships/ctrlProp" Target="../ctrlProps/ctrlProp70.xml"/><Relationship Id="rId24" Type="http://schemas.openxmlformats.org/officeDocument/2006/relationships/ctrlProp" Target="../ctrlProps/ctrlProp83.xml"/><Relationship Id="rId5" Type="http://schemas.openxmlformats.org/officeDocument/2006/relationships/ctrlProp" Target="../ctrlProps/ctrlProp64.xml"/><Relationship Id="rId15" Type="http://schemas.openxmlformats.org/officeDocument/2006/relationships/ctrlProp" Target="../ctrlProps/ctrlProp74.xml"/><Relationship Id="rId23" Type="http://schemas.openxmlformats.org/officeDocument/2006/relationships/ctrlProp" Target="../ctrlProps/ctrlProp82.xml"/><Relationship Id="rId28" Type="http://schemas.microsoft.com/office/2017/10/relationships/threadedComment" Target="../threadedComments/threadedComment1.xml"/><Relationship Id="rId10" Type="http://schemas.openxmlformats.org/officeDocument/2006/relationships/ctrlProp" Target="../ctrlProps/ctrlProp69.xml"/><Relationship Id="rId19" Type="http://schemas.openxmlformats.org/officeDocument/2006/relationships/ctrlProp" Target="../ctrlProps/ctrlProp78.xml"/><Relationship Id="rId4" Type="http://schemas.openxmlformats.org/officeDocument/2006/relationships/ctrlProp" Target="../ctrlProps/ctrlProp63.xml"/><Relationship Id="rId9" Type="http://schemas.openxmlformats.org/officeDocument/2006/relationships/ctrlProp" Target="../ctrlProps/ctrlProp68.xml"/><Relationship Id="rId14" Type="http://schemas.openxmlformats.org/officeDocument/2006/relationships/ctrlProp" Target="../ctrlProps/ctrlProp73.xml"/><Relationship Id="rId22" Type="http://schemas.openxmlformats.org/officeDocument/2006/relationships/ctrlProp" Target="../ctrlProps/ctrlProp81.xml"/><Relationship Id="rId27"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88.xml"/><Relationship Id="rId5" Type="http://schemas.openxmlformats.org/officeDocument/2006/relationships/ctrlProp" Target="../ctrlProps/ctrlProp87.xml"/><Relationship Id="rId4" Type="http://schemas.openxmlformats.org/officeDocument/2006/relationships/ctrlProp" Target="../ctrlProps/ctrlProp8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view="pageBreakPreview" zoomScaleNormal="100" zoomScaleSheetLayoutView="100" workbookViewId="0">
      <selection activeCell="O9" sqref="O9"/>
    </sheetView>
  </sheetViews>
  <sheetFormatPr baseColWidth="10" defaultColWidth="11.42578125" defaultRowHeight="15" x14ac:dyDescent="0.25"/>
  <cols>
    <col min="1" max="1" width="4.5703125" style="5" customWidth="1"/>
    <col min="2" max="2" width="12.7109375" style="5" customWidth="1"/>
    <col min="3" max="9" width="11.42578125" style="5"/>
    <col min="10" max="10" width="14.85546875" style="5" customWidth="1"/>
    <col min="11" max="11" width="1.5703125" style="5" customWidth="1"/>
    <col min="12" max="16384" width="11.42578125" style="5"/>
  </cols>
  <sheetData>
    <row r="1" spans="1:11" s="13" customFormat="1" ht="15" customHeight="1" x14ac:dyDescent="0.25">
      <c r="A1" s="627"/>
      <c r="B1" s="628"/>
      <c r="C1" s="631" t="s">
        <v>0</v>
      </c>
      <c r="D1" s="631"/>
      <c r="E1" s="631"/>
      <c r="F1" s="631"/>
      <c r="G1" s="631" t="s">
        <v>1</v>
      </c>
      <c r="H1" s="631"/>
      <c r="I1" s="631"/>
      <c r="J1" s="631"/>
    </row>
    <row r="2" spans="1:11" s="13" customFormat="1" ht="19.5" customHeight="1" x14ac:dyDescent="0.25">
      <c r="A2" s="627"/>
      <c r="B2" s="628"/>
      <c r="C2" s="632" t="s">
        <v>2</v>
      </c>
      <c r="D2" s="632"/>
      <c r="E2" s="632"/>
      <c r="F2" s="632"/>
      <c r="G2" s="632"/>
      <c r="H2" s="632"/>
      <c r="I2" s="632"/>
      <c r="J2" s="632"/>
    </row>
    <row r="3" spans="1:11" s="13" customFormat="1" ht="15" customHeight="1" thickBot="1" x14ac:dyDescent="0.3">
      <c r="A3" s="629"/>
      <c r="B3" s="630"/>
      <c r="C3" s="633" t="s">
        <v>3</v>
      </c>
      <c r="D3" s="634"/>
      <c r="E3" s="634"/>
      <c r="F3" s="634" t="s">
        <v>927</v>
      </c>
      <c r="G3" s="634"/>
      <c r="H3" s="633" t="s">
        <v>931</v>
      </c>
      <c r="I3" s="633"/>
      <c r="J3" s="633"/>
    </row>
    <row r="4" spans="1:11" ht="6" customHeight="1" thickTop="1" thickBot="1" x14ac:dyDescent="0.3">
      <c r="A4" s="12"/>
      <c r="B4" s="11"/>
      <c r="C4" s="11"/>
      <c r="D4" s="11"/>
      <c r="E4" s="11"/>
      <c r="F4" s="11"/>
      <c r="G4" s="11"/>
      <c r="H4" s="11"/>
      <c r="I4" s="11"/>
      <c r="J4" s="10"/>
    </row>
    <row r="5" spans="1:11" s="6" customFormat="1" ht="36" customHeight="1" x14ac:dyDescent="0.2">
      <c r="A5" s="635" t="s">
        <v>4</v>
      </c>
      <c r="B5" s="636"/>
      <c r="C5" s="636"/>
      <c r="D5" s="636"/>
      <c r="E5" s="636"/>
      <c r="F5" s="636"/>
      <c r="G5" s="636"/>
      <c r="H5" s="636"/>
      <c r="I5" s="636"/>
      <c r="J5" s="637"/>
    </row>
    <row r="6" spans="1:11" s="6" customFormat="1" ht="27.95" customHeight="1" x14ac:dyDescent="0.2">
      <c r="A6" s="638" t="s">
        <v>5</v>
      </c>
      <c r="B6" s="639"/>
      <c r="C6" s="639"/>
      <c r="D6" s="639"/>
      <c r="E6" s="639"/>
      <c r="F6" s="639"/>
      <c r="G6" s="639"/>
      <c r="H6" s="639"/>
      <c r="I6" s="639"/>
      <c r="J6" s="639"/>
      <c r="K6" s="7"/>
    </row>
    <row r="7" spans="1:11" s="8" customFormat="1" ht="17.25" customHeight="1" x14ac:dyDescent="0.25">
      <c r="A7" s="640" t="s">
        <v>6</v>
      </c>
      <c r="B7" s="641"/>
      <c r="C7" s="641"/>
      <c r="D7" s="641"/>
      <c r="E7" s="641"/>
      <c r="F7" s="641"/>
      <c r="G7" s="641"/>
      <c r="H7" s="641"/>
      <c r="I7" s="641"/>
      <c r="J7" s="641"/>
      <c r="K7" s="9"/>
    </row>
    <row r="8" spans="1:11" s="6" customFormat="1" ht="12.75" x14ac:dyDescent="0.2">
      <c r="A8" s="642" t="s">
        <v>7</v>
      </c>
      <c r="B8" s="643"/>
      <c r="C8" s="643"/>
      <c r="D8" s="643"/>
      <c r="E8" s="643"/>
      <c r="F8" s="643"/>
      <c r="G8" s="643"/>
      <c r="H8" s="643"/>
      <c r="I8" s="643"/>
      <c r="J8" s="643"/>
      <c r="K8" s="7"/>
    </row>
    <row r="9" spans="1:11" s="6" customFormat="1" ht="12.75" x14ac:dyDescent="0.2">
      <c r="A9" s="642" t="s">
        <v>8</v>
      </c>
      <c r="B9" s="643"/>
      <c r="C9" s="643"/>
      <c r="D9" s="643"/>
      <c r="E9" s="643"/>
      <c r="F9" s="643"/>
      <c r="G9" s="643"/>
      <c r="H9" s="643"/>
      <c r="I9" s="643"/>
      <c r="J9" s="643"/>
      <c r="K9" s="7"/>
    </row>
    <row r="10" spans="1:11" s="6" customFormat="1" ht="12.75" x14ac:dyDescent="0.2">
      <c r="A10" s="642" t="s">
        <v>9</v>
      </c>
      <c r="B10" s="643"/>
      <c r="C10" s="643"/>
      <c r="D10" s="643"/>
      <c r="E10" s="643"/>
      <c r="F10" s="643"/>
      <c r="G10" s="643"/>
      <c r="H10" s="643"/>
      <c r="I10" s="643"/>
      <c r="J10" s="643"/>
      <c r="K10" s="7"/>
    </row>
    <row r="11" spans="1:11" s="6" customFormat="1" ht="12.75" customHeight="1" x14ac:dyDescent="0.2">
      <c r="A11" s="647" t="s">
        <v>10</v>
      </c>
      <c r="B11" s="648"/>
      <c r="C11" s="648"/>
      <c r="D11" s="648"/>
      <c r="E11" s="648"/>
      <c r="F11" s="648"/>
      <c r="G11" s="648"/>
      <c r="H11" s="648"/>
      <c r="I11" s="648"/>
      <c r="J11" s="649"/>
      <c r="K11" s="7"/>
    </row>
    <row r="12" spans="1:11" s="504" customFormat="1" ht="28.5" customHeight="1" x14ac:dyDescent="0.2">
      <c r="A12" s="647" t="s">
        <v>11</v>
      </c>
      <c r="B12" s="648"/>
      <c r="C12" s="648"/>
      <c r="D12" s="648"/>
      <c r="E12" s="648"/>
      <c r="F12" s="648"/>
      <c r="G12" s="648"/>
      <c r="H12" s="648"/>
      <c r="I12" s="648"/>
      <c r="J12" s="649"/>
      <c r="K12" s="503"/>
    </row>
    <row r="13" spans="1:11" s="6" customFormat="1" ht="12.75" x14ac:dyDescent="0.2">
      <c r="A13" s="644" t="s">
        <v>12</v>
      </c>
      <c r="B13" s="645"/>
      <c r="C13" s="645"/>
      <c r="D13" s="645"/>
      <c r="E13" s="645"/>
      <c r="F13" s="645"/>
      <c r="G13" s="645"/>
      <c r="H13" s="645"/>
      <c r="I13" s="645"/>
      <c r="J13" s="645"/>
      <c r="K13" s="7"/>
    </row>
    <row r="14" spans="1:11" s="6" customFormat="1" ht="39.75" customHeight="1" x14ac:dyDescent="0.2">
      <c r="A14" s="642" t="s">
        <v>13</v>
      </c>
      <c r="B14" s="643"/>
      <c r="C14" s="643"/>
      <c r="D14" s="643"/>
      <c r="E14" s="643"/>
      <c r="F14" s="643"/>
      <c r="G14" s="643"/>
      <c r="H14" s="643"/>
      <c r="I14" s="643"/>
      <c r="J14" s="643"/>
      <c r="K14" s="7"/>
    </row>
    <row r="15" spans="1:11" s="6" customFormat="1" ht="27" customHeight="1" x14ac:dyDescent="0.2">
      <c r="A15" s="644" t="s">
        <v>14</v>
      </c>
      <c r="B15" s="645"/>
      <c r="C15" s="645"/>
      <c r="D15" s="645"/>
      <c r="E15" s="645"/>
      <c r="F15" s="645"/>
      <c r="G15" s="645"/>
      <c r="H15" s="645"/>
      <c r="I15" s="645"/>
      <c r="J15" s="645"/>
      <c r="K15" s="7"/>
    </row>
    <row r="16" spans="1:11" s="6" customFormat="1" ht="42.75" customHeight="1" x14ac:dyDescent="0.2">
      <c r="A16" s="646" t="s">
        <v>15</v>
      </c>
      <c r="B16" s="643"/>
      <c r="C16" s="643"/>
      <c r="D16" s="643"/>
      <c r="E16" s="643"/>
      <c r="F16" s="643"/>
      <c r="G16" s="643"/>
      <c r="H16" s="643"/>
      <c r="I16" s="643"/>
      <c r="J16" s="643"/>
      <c r="K16" s="7"/>
    </row>
    <row r="17" spans="1:11" s="6" customFormat="1" ht="46.5" customHeight="1" x14ac:dyDescent="0.2">
      <c r="A17" s="642" t="s">
        <v>16</v>
      </c>
      <c r="B17" s="643"/>
      <c r="C17" s="643"/>
      <c r="D17" s="643"/>
      <c r="E17" s="643"/>
      <c r="F17" s="643"/>
      <c r="G17" s="643"/>
      <c r="H17" s="643"/>
      <c r="I17" s="643"/>
      <c r="J17" s="643"/>
      <c r="K17" s="7"/>
    </row>
    <row r="18" spans="1:11" s="6" customFormat="1" ht="20.25" customHeight="1" x14ac:dyDescent="0.25">
      <c r="A18" s="650" t="s">
        <v>17</v>
      </c>
      <c r="B18" s="651"/>
      <c r="C18" s="651"/>
      <c r="D18" s="651"/>
      <c r="E18" s="651"/>
      <c r="F18" s="651"/>
      <c r="G18" s="651"/>
      <c r="H18" s="651"/>
      <c r="I18" s="651"/>
      <c r="J18" s="652"/>
      <c r="K18" s="7"/>
    </row>
    <row r="19" spans="1:11" s="6" customFormat="1" ht="32.25" customHeight="1" x14ac:dyDescent="0.2">
      <c r="A19" s="646" t="s">
        <v>18</v>
      </c>
      <c r="B19" s="643"/>
      <c r="C19" s="643"/>
      <c r="D19" s="643"/>
      <c r="E19" s="643"/>
      <c r="F19" s="643"/>
      <c r="G19" s="643"/>
      <c r="H19" s="643"/>
      <c r="I19" s="643"/>
      <c r="J19" s="643"/>
      <c r="K19" s="7"/>
    </row>
    <row r="20" spans="1:11" s="6" customFormat="1" ht="18.95" customHeight="1" x14ac:dyDescent="0.2">
      <c r="A20" s="642" t="s">
        <v>19</v>
      </c>
      <c r="B20" s="643"/>
      <c r="C20" s="643"/>
      <c r="D20" s="643"/>
      <c r="E20" s="643"/>
      <c r="F20" s="643"/>
      <c r="G20" s="643"/>
      <c r="H20" s="643"/>
      <c r="I20" s="643"/>
      <c r="J20" s="643"/>
      <c r="K20" s="7"/>
    </row>
    <row r="21" spans="1:11" s="6" customFormat="1" ht="28.5" customHeight="1" x14ac:dyDescent="0.2">
      <c r="A21" s="642" t="s">
        <v>20</v>
      </c>
      <c r="B21" s="643"/>
      <c r="C21" s="643"/>
      <c r="D21" s="643"/>
      <c r="E21" s="643"/>
      <c r="F21" s="643"/>
      <c r="G21" s="643"/>
      <c r="H21" s="643"/>
      <c r="I21" s="643"/>
      <c r="J21" s="643"/>
      <c r="K21" s="7"/>
    </row>
    <row r="22" spans="1:11" s="6" customFormat="1" ht="39.75" customHeight="1" x14ac:dyDescent="0.2">
      <c r="A22" s="653" t="s">
        <v>21</v>
      </c>
      <c r="B22" s="639"/>
      <c r="C22" s="639"/>
      <c r="D22" s="639"/>
      <c r="E22" s="639"/>
      <c r="F22" s="639"/>
      <c r="G22" s="639"/>
      <c r="H22" s="639"/>
      <c r="I22" s="639"/>
      <c r="J22" s="639"/>
      <c r="K22" s="7"/>
    </row>
    <row r="23" spans="1:11" s="6" customFormat="1" ht="32.25" customHeight="1" x14ac:dyDescent="0.2">
      <c r="A23" s="654" t="s">
        <v>22</v>
      </c>
      <c r="B23" s="655"/>
      <c r="C23" s="655"/>
      <c r="D23" s="655"/>
      <c r="E23" s="655"/>
      <c r="F23" s="655"/>
      <c r="G23" s="655"/>
      <c r="H23" s="655"/>
      <c r="I23" s="655"/>
      <c r="J23" s="655"/>
      <c r="K23" s="7"/>
    </row>
    <row r="25" spans="1:11" x14ac:dyDescent="0.25">
      <c r="C25" s="505"/>
    </row>
  </sheetData>
  <mergeCells count="26">
    <mergeCell ref="A18:J18"/>
    <mergeCell ref="A17:J17"/>
    <mergeCell ref="A19:J19"/>
    <mergeCell ref="A22:J22"/>
    <mergeCell ref="A23:J23"/>
    <mergeCell ref="A20:J20"/>
    <mergeCell ref="A21:J21"/>
    <mergeCell ref="A10:J10"/>
    <mergeCell ref="A13:J13"/>
    <mergeCell ref="A14:J14"/>
    <mergeCell ref="A15:J15"/>
    <mergeCell ref="A16:J16"/>
    <mergeCell ref="A11:J11"/>
    <mergeCell ref="A12:J12"/>
    <mergeCell ref="A5:J5"/>
    <mergeCell ref="A6:J6"/>
    <mergeCell ref="A7:J7"/>
    <mergeCell ref="A8:J8"/>
    <mergeCell ref="A9:J9"/>
    <mergeCell ref="A1:B3"/>
    <mergeCell ref="C1:F1"/>
    <mergeCell ref="G1:J1"/>
    <mergeCell ref="C2:J2"/>
    <mergeCell ref="C3:E3"/>
    <mergeCell ref="F3:G3"/>
    <mergeCell ref="H3:J3"/>
  </mergeCells>
  <phoneticPr fontId="26" type="noConversion"/>
  <hyperlinks>
    <hyperlink ref="A7" r:id="rId1" display="http://www.invima.gov.co/" xr:uid="{00000000-0004-0000-0000-000000000000}"/>
  </hyperlinks>
  <printOptions horizontalCentered="1" verticalCentered="1"/>
  <pageMargins left="0.70866141732283472" right="0.70866141732283472" top="0.74803149606299213" bottom="0.74803149606299213" header="0.31496062992125984" footer="0.31496062992125984"/>
  <pageSetup paperSize="14" scale="73"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A1:N37"/>
  <sheetViews>
    <sheetView showGridLines="0" view="pageBreakPreview" zoomScale="90" zoomScaleNormal="80" zoomScaleSheetLayoutView="90" workbookViewId="0">
      <selection activeCell="A7" sqref="A7:B7"/>
    </sheetView>
  </sheetViews>
  <sheetFormatPr baseColWidth="10" defaultColWidth="11.42578125" defaultRowHeight="15" x14ac:dyDescent="0.25"/>
  <cols>
    <col min="2" max="2" width="13.7109375" customWidth="1"/>
    <col min="3" max="3" width="11.42578125" customWidth="1"/>
    <col min="4" max="4" width="17.85546875" customWidth="1"/>
    <col min="5" max="5" width="17.28515625" customWidth="1"/>
    <col min="9" max="9" width="11.42578125" customWidth="1"/>
  </cols>
  <sheetData>
    <row r="1" spans="1:14" ht="15" customHeight="1" x14ac:dyDescent="0.25">
      <c r="A1" s="1531"/>
      <c r="B1" s="1531"/>
      <c r="C1" s="1533" t="s">
        <v>0</v>
      </c>
      <c r="D1" s="1533"/>
      <c r="E1" s="1533"/>
      <c r="F1" s="1533"/>
      <c r="G1" s="1533"/>
      <c r="H1" s="1533"/>
      <c r="I1" s="1533" t="s">
        <v>1</v>
      </c>
      <c r="J1" s="1533"/>
      <c r="K1" s="1533"/>
      <c r="L1" s="1533"/>
      <c r="M1" s="1533"/>
      <c r="N1" s="1533"/>
    </row>
    <row r="2" spans="1:14" ht="24.75" customHeight="1" x14ac:dyDescent="0.25">
      <c r="A2" s="1531"/>
      <c r="B2" s="1531"/>
      <c r="C2" s="719" t="s">
        <v>2</v>
      </c>
      <c r="D2" s="719"/>
      <c r="E2" s="719"/>
      <c r="F2" s="719"/>
      <c r="G2" s="719"/>
      <c r="H2" s="719"/>
      <c r="I2" s="719"/>
      <c r="J2" s="719"/>
      <c r="K2" s="719"/>
      <c r="L2" s="719"/>
      <c r="M2" s="719"/>
      <c r="N2" s="719"/>
    </row>
    <row r="3" spans="1:14" ht="15" customHeight="1" thickBot="1" x14ac:dyDescent="0.3">
      <c r="A3" s="1532"/>
      <c r="B3" s="1532"/>
      <c r="C3" s="721" t="str">
        <f>INSTRUCTIVO!C3</f>
        <v>Código: ASS-RSA-FM007</v>
      </c>
      <c r="D3" s="721"/>
      <c r="E3" s="721"/>
      <c r="F3" s="721"/>
      <c r="G3" s="633" t="str">
        <f>INSTRUCTIVO!F3</f>
        <v>Versión: 17</v>
      </c>
      <c r="H3" s="633"/>
      <c r="I3" s="633"/>
      <c r="J3" s="633"/>
      <c r="K3" s="633" t="str">
        <f>INSTRUCTIVO!H3</f>
        <v>Fecha de Emisión: 2025-11-06</v>
      </c>
      <c r="L3" s="633"/>
      <c r="M3" s="633"/>
      <c r="N3" s="633"/>
    </row>
    <row r="4" spans="1:14" ht="17.25" thickTop="1" thickBot="1" x14ac:dyDescent="0.3">
      <c r="A4" s="95"/>
      <c r="B4" s="13"/>
      <c r="C4" s="13"/>
      <c r="D4" s="94"/>
      <c r="E4" s="94"/>
      <c r="F4" s="94"/>
      <c r="G4" s="94"/>
      <c r="H4" s="94"/>
      <c r="I4" s="94"/>
      <c r="J4" s="94"/>
      <c r="K4" s="93"/>
      <c r="L4" s="93"/>
      <c r="M4" s="93"/>
      <c r="N4" s="93"/>
    </row>
    <row r="5" spans="1:14" ht="30" customHeight="1" thickBot="1" x14ac:dyDescent="0.3">
      <c r="A5" s="1494" t="s">
        <v>704</v>
      </c>
      <c r="B5" s="1495"/>
      <c r="C5" s="1495"/>
      <c r="D5" s="1495"/>
      <c r="E5" s="1495"/>
      <c r="F5" s="1495"/>
      <c r="G5" s="1495"/>
      <c r="H5" s="1495"/>
      <c r="I5" s="1495"/>
      <c r="J5" s="1495"/>
      <c r="K5" s="1495"/>
      <c r="L5" s="1495"/>
      <c r="M5" s="1495"/>
      <c r="N5" s="1496"/>
    </row>
    <row r="6" spans="1:14" ht="22.7" customHeight="1" thickBot="1" x14ac:dyDescent="0.3">
      <c r="A6" s="1506" t="s">
        <v>705</v>
      </c>
      <c r="B6" s="1507"/>
      <c r="C6" s="1507"/>
      <c r="D6" s="1507"/>
      <c r="E6" s="1507"/>
      <c r="F6" s="1507"/>
      <c r="G6" s="1507"/>
      <c r="H6" s="1507"/>
      <c r="I6" s="1507"/>
      <c r="J6" s="1507"/>
      <c r="K6" s="1507"/>
      <c r="L6" s="1507"/>
      <c r="M6" s="1507"/>
      <c r="N6" s="1508"/>
    </row>
    <row r="7" spans="1:14" ht="50.25" customHeight="1" x14ac:dyDescent="0.25">
      <c r="A7" s="1509" t="s">
        <v>706</v>
      </c>
      <c r="B7" s="1510"/>
      <c r="C7" s="1523"/>
      <c r="D7" s="1524"/>
      <c r="E7" s="1525"/>
      <c r="F7" s="1526" t="s">
        <v>352</v>
      </c>
      <c r="G7" s="1526"/>
      <c r="H7" s="1527"/>
      <c r="I7" s="1528"/>
      <c r="J7" s="1529"/>
      <c r="K7" s="334" t="s">
        <v>354</v>
      </c>
      <c r="L7" s="1497"/>
      <c r="M7" s="1497"/>
      <c r="N7" s="1498"/>
    </row>
    <row r="8" spans="1:14" ht="15" customHeight="1" x14ac:dyDescent="0.25">
      <c r="A8" s="1511" t="s">
        <v>351</v>
      </c>
      <c r="B8" s="1512"/>
      <c r="C8" s="1512"/>
      <c r="D8" s="1513"/>
      <c r="E8" s="1517"/>
      <c r="F8" s="1518"/>
      <c r="G8" s="1518"/>
      <c r="H8" s="1518"/>
      <c r="I8" s="1518"/>
      <c r="J8" s="1518"/>
      <c r="K8" s="1518"/>
      <c r="L8" s="1518"/>
      <c r="M8" s="1518"/>
      <c r="N8" s="1519"/>
    </row>
    <row r="9" spans="1:14" x14ac:dyDescent="0.25">
      <c r="A9" s="1514"/>
      <c r="B9" s="1515"/>
      <c r="C9" s="1515"/>
      <c r="D9" s="1516"/>
      <c r="E9" s="1520"/>
      <c r="F9" s="1521"/>
      <c r="G9" s="1521"/>
      <c r="H9" s="1521"/>
      <c r="I9" s="1521"/>
      <c r="J9" s="1521"/>
      <c r="K9" s="1521"/>
      <c r="L9" s="1521"/>
      <c r="M9" s="1521"/>
      <c r="N9" s="1522"/>
    </row>
    <row r="10" spans="1:14" ht="7.5" customHeight="1" x14ac:dyDescent="0.25">
      <c r="A10" s="1499"/>
      <c r="B10" s="1500"/>
      <c r="C10" s="1500"/>
      <c r="D10" s="1500"/>
      <c r="E10" s="1500"/>
      <c r="F10" s="1500"/>
      <c r="G10" s="1500"/>
      <c r="H10" s="1500"/>
      <c r="I10" s="1500"/>
      <c r="J10" s="1500"/>
      <c r="K10" s="1500"/>
      <c r="L10" s="1500"/>
      <c r="M10" s="1500"/>
      <c r="N10" s="1501"/>
    </row>
    <row r="11" spans="1:14" x14ac:dyDescent="0.25">
      <c r="A11" s="331" t="s">
        <v>707</v>
      </c>
      <c r="B11" s="1502" t="s">
        <v>708</v>
      </c>
      <c r="C11" s="1502"/>
      <c r="D11" s="1503"/>
      <c r="E11" s="1503"/>
      <c r="F11" s="1503"/>
      <c r="G11" s="1503"/>
      <c r="H11" s="1503"/>
      <c r="I11" s="1503"/>
      <c r="J11" s="1503"/>
      <c r="K11" s="332" t="s">
        <v>709</v>
      </c>
      <c r="L11" s="332" t="s">
        <v>707</v>
      </c>
      <c r="M11" s="1504" t="s">
        <v>710</v>
      </c>
      <c r="N11" s="1505"/>
    </row>
    <row r="12" spans="1:14" ht="49.7" customHeight="1" x14ac:dyDescent="0.25">
      <c r="A12" s="180">
        <v>1</v>
      </c>
      <c r="B12" s="1530" t="s">
        <v>711</v>
      </c>
      <c r="C12" s="1530"/>
      <c r="D12" s="1530"/>
      <c r="E12" s="1530"/>
      <c r="F12" s="1530"/>
      <c r="G12" s="1530"/>
      <c r="H12" s="1530"/>
      <c r="I12" s="1530"/>
      <c r="J12" s="1530"/>
      <c r="K12" s="90"/>
      <c r="L12" s="90"/>
      <c r="M12" s="1534"/>
      <c r="N12" s="1535"/>
    </row>
    <row r="13" spans="1:14" ht="15.75" customHeight="1" x14ac:dyDescent="0.25">
      <c r="A13" s="180">
        <v>2</v>
      </c>
      <c r="B13" s="1530" t="s">
        <v>712</v>
      </c>
      <c r="C13" s="1530"/>
      <c r="D13" s="1530"/>
      <c r="E13" s="1530"/>
      <c r="F13" s="1530"/>
      <c r="G13" s="1530"/>
      <c r="H13" s="1530"/>
      <c r="I13" s="1530"/>
      <c r="J13" s="1530"/>
      <c r="K13" s="90"/>
      <c r="L13" s="90"/>
      <c r="M13" s="1534"/>
      <c r="N13" s="1535"/>
    </row>
    <row r="14" spans="1:14" ht="15" customHeight="1" x14ac:dyDescent="0.25">
      <c r="A14" s="384">
        <v>3</v>
      </c>
      <c r="B14" s="1562" t="s">
        <v>713</v>
      </c>
      <c r="C14" s="1562"/>
      <c r="D14" s="1562"/>
      <c r="E14" s="1562"/>
      <c r="F14" s="1562"/>
      <c r="G14" s="1562"/>
      <c r="H14" s="1562"/>
      <c r="I14" s="1562"/>
      <c r="J14" s="1562"/>
      <c r="K14" s="385"/>
      <c r="L14" s="385"/>
      <c r="M14" s="1550"/>
      <c r="N14" s="1551"/>
    </row>
    <row r="15" spans="1:14" ht="26.25" customHeight="1" x14ac:dyDescent="0.25">
      <c r="A15" s="384">
        <v>4</v>
      </c>
      <c r="B15" s="1548" t="s">
        <v>714</v>
      </c>
      <c r="C15" s="1549"/>
      <c r="D15" s="1549"/>
      <c r="E15" s="1549"/>
      <c r="F15" s="1549"/>
      <c r="G15" s="1549"/>
      <c r="H15" s="1549"/>
      <c r="I15" s="1549"/>
      <c r="J15" s="1549"/>
      <c r="K15" s="385"/>
      <c r="L15" s="385"/>
      <c r="M15" s="1550"/>
      <c r="N15" s="1551"/>
    </row>
    <row r="16" spans="1:14" ht="123" customHeight="1" thickBot="1" x14ac:dyDescent="0.3">
      <c r="A16" s="459">
        <v>5</v>
      </c>
      <c r="B16" s="1566" t="s">
        <v>143</v>
      </c>
      <c r="C16" s="1567"/>
      <c r="D16" s="1567"/>
      <c r="E16" s="1567"/>
      <c r="F16" s="1567"/>
      <c r="G16" s="1567"/>
      <c r="H16" s="1567"/>
      <c r="I16" s="1567"/>
      <c r="J16" s="1567"/>
      <c r="K16" s="386"/>
      <c r="L16" s="386"/>
      <c r="M16" s="1568"/>
      <c r="N16" s="1569"/>
    </row>
    <row r="17" spans="1:14" ht="15.75" thickBot="1" x14ac:dyDescent="0.3">
      <c r="A17" s="1563" t="s">
        <v>715</v>
      </c>
      <c r="B17" s="1564"/>
      <c r="C17" s="1564"/>
      <c r="D17" s="1564"/>
      <c r="E17" s="1564"/>
      <c r="F17" s="1564"/>
      <c r="G17" s="1564"/>
      <c r="H17" s="1564"/>
      <c r="I17" s="1564"/>
      <c r="J17" s="1564"/>
      <c r="K17" s="1564"/>
      <c r="L17" s="1564"/>
      <c r="M17" s="1564"/>
      <c r="N17" s="1565"/>
    </row>
    <row r="18" spans="1:14" ht="51" customHeight="1" x14ac:dyDescent="0.25">
      <c r="A18" s="1570" t="s">
        <v>716</v>
      </c>
      <c r="B18" s="1570"/>
      <c r="C18" s="1561" t="s">
        <v>717</v>
      </c>
      <c r="D18" s="1561"/>
      <c r="E18" s="1561"/>
      <c r="F18" s="1561" t="s">
        <v>718</v>
      </c>
      <c r="G18" s="1561"/>
      <c r="H18" s="1561"/>
      <c r="I18" s="1561" t="s">
        <v>719</v>
      </c>
      <c r="J18" s="1561"/>
      <c r="K18" s="1561"/>
      <c r="L18" s="1561" t="s">
        <v>720</v>
      </c>
      <c r="M18" s="1561"/>
      <c r="N18" s="1561"/>
    </row>
    <row r="19" spans="1:14" x14ac:dyDescent="0.25">
      <c r="A19" s="1571"/>
      <c r="B19" s="1571"/>
      <c r="C19" s="1572"/>
      <c r="D19" s="1572"/>
      <c r="E19" s="1572"/>
      <c r="F19" s="1572"/>
      <c r="G19" s="1572"/>
      <c r="H19" s="1572"/>
      <c r="I19" s="1572"/>
      <c r="J19" s="1572"/>
      <c r="K19" s="1572"/>
      <c r="L19" s="1573"/>
      <c r="M19" s="1573"/>
      <c r="N19" s="1573"/>
    </row>
    <row r="20" spans="1:14" x14ac:dyDescent="0.25">
      <c r="A20" s="1574"/>
      <c r="B20" s="1574"/>
      <c r="C20" s="1575"/>
      <c r="D20" s="1575"/>
      <c r="E20" s="1575"/>
      <c r="F20" s="1575"/>
      <c r="G20" s="1575"/>
      <c r="H20" s="1575"/>
      <c r="I20" s="1575"/>
      <c r="J20" s="1575"/>
      <c r="K20" s="1575"/>
      <c r="L20" s="1576"/>
      <c r="M20" s="1576"/>
      <c r="N20" s="1576"/>
    </row>
    <row r="21" spans="1:14" ht="32.25" customHeight="1" x14ac:dyDescent="0.25">
      <c r="A21" s="1552" t="s">
        <v>721</v>
      </c>
      <c r="B21" s="639"/>
      <c r="C21" s="639"/>
      <c r="D21" s="639"/>
      <c r="E21" s="639"/>
      <c r="F21" s="639"/>
      <c r="G21" s="639"/>
      <c r="H21" s="639"/>
      <c r="I21" s="639"/>
      <c r="J21" s="639"/>
      <c r="K21" s="639"/>
      <c r="L21" s="639"/>
      <c r="M21" s="639"/>
      <c r="N21" s="1553"/>
    </row>
    <row r="22" spans="1:14" x14ac:dyDescent="0.25">
      <c r="A22" s="1554"/>
      <c r="B22" s="1555"/>
      <c r="C22" s="1555"/>
      <c r="D22" s="1555"/>
      <c r="E22" s="1555"/>
      <c r="F22" s="1555"/>
      <c r="G22" s="1555"/>
      <c r="H22" s="1555"/>
      <c r="I22" s="1555"/>
      <c r="J22" s="1555"/>
      <c r="K22" s="1555"/>
      <c r="L22" s="1555"/>
      <c r="M22" s="1555"/>
      <c r="N22" s="149"/>
    </row>
    <row r="23" spans="1:14" x14ac:dyDescent="0.25">
      <c r="A23" s="1556" t="s">
        <v>211</v>
      </c>
      <c r="B23" s="1557"/>
      <c r="C23" s="1557"/>
      <c r="D23" s="1557"/>
      <c r="E23" s="1557"/>
      <c r="F23" s="1557"/>
      <c r="G23" s="1557"/>
      <c r="H23" s="1557"/>
      <c r="I23" s="1557"/>
      <c r="J23" s="1557"/>
      <c r="K23" s="1557"/>
      <c r="L23" s="1557"/>
      <c r="M23" s="1557"/>
      <c r="N23" s="149"/>
    </row>
    <row r="24" spans="1:14" x14ac:dyDescent="0.25">
      <c r="A24" s="1554"/>
      <c r="B24" s="1558"/>
      <c r="C24" s="1558"/>
      <c r="D24" s="1558"/>
      <c r="E24" s="1558"/>
      <c r="F24" s="1558"/>
      <c r="G24" s="1558"/>
      <c r="H24" s="1558"/>
      <c r="I24" s="1558"/>
      <c r="J24" s="1558"/>
      <c r="K24" s="1558"/>
      <c r="L24" s="1558"/>
      <c r="M24" s="1558"/>
      <c r="N24" s="149"/>
    </row>
    <row r="25" spans="1:14" x14ac:dyDescent="0.25">
      <c r="A25" s="1554" t="s">
        <v>212</v>
      </c>
      <c r="B25" s="1558"/>
      <c r="C25" s="1558"/>
      <c r="D25" s="1558"/>
      <c r="E25" s="1558"/>
      <c r="F25" s="1558"/>
      <c r="G25" s="1558"/>
      <c r="H25" s="1558"/>
      <c r="I25" s="1558"/>
      <c r="J25" s="1558"/>
      <c r="K25" s="1558"/>
      <c r="L25" s="1558"/>
      <c r="M25" s="1558"/>
      <c r="N25" s="149"/>
    </row>
    <row r="26" spans="1:14" x14ac:dyDescent="0.25">
      <c r="A26" s="52"/>
      <c r="B26" s="51"/>
      <c r="C26" s="51"/>
      <c r="D26" s="1559"/>
      <c r="E26" s="1559"/>
      <c r="F26" s="1559"/>
      <c r="G26" s="1559"/>
      <c r="H26" s="1559"/>
      <c r="I26" s="1559"/>
      <c r="J26" s="1559"/>
      <c r="K26" s="1559"/>
      <c r="L26" s="51"/>
      <c r="M26" s="51"/>
      <c r="N26" s="149"/>
    </row>
    <row r="27" spans="1:14" x14ac:dyDescent="0.25">
      <c r="A27" s="1560" t="s">
        <v>722</v>
      </c>
      <c r="B27" s="1558"/>
      <c r="C27" s="1558"/>
      <c r="D27" s="1558"/>
      <c r="E27" s="1558"/>
      <c r="F27" s="1558"/>
      <c r="G27" s="1558"/>
      <c r="H27" s="1558"/>
      <c r="I27" s="1558"/>
      <c r="J27" s="1558"/>
      <c r="K27" s="1558"/>
      <c r="L27" s="1558"/>
      <c r="M27" s="1558"/>
      <c r="N27" s="149"/>
    </row>
    <row r="28" spans="1:14" ht="15.75" thickBot="1" x14ac:dyDescent="0.3">
      <c r="A28" s="89"/>
      <c r="B28" s="50"/>
      <c r="C28" s="50"/>
      <c r="D28" s="50"/>
      <c r="E28" s="50"/>
      <c r="F28" s="50"/>
      <c r="G28" s="50"/>
      <c r="H28" s="50"/>
      <c r="I28" s="50"/>
      <c r="J28" s="50"/>
      <c r="K28" s="50"/>
      <c r="L28" s="50"/>
      <c r="M28" s="50"/>
      <c r="N28" s="88"/>
    </row>
    <row r="29" spans="1:14" x14ac:dyDescent="0.25">
      <c r="A29" s="178"/>
      <c r="B29" s="330"/>
      <c r="C29" s="330"/>
      <c r="D29" s="330"/>
      <c r="E29" s="330"/>
      <c r="F29" s="330"/>
      <c r="G29" s="330"/>
      <c r="H29" s="330"/>
      <c r="I29" s="330"/>
      <c r="J29" s="330"/>
      <c r="K29" s="330"/>
      <c r="L29" s="330"/>
      <c r="M29" s="330"/>
      <c r="N29" s="131"/>
    </row>
    <row r="30" spans="1:14" x14ac:dyDescent="0.25">
      <c r="A30" s="179"/>
      <c r="B30" s="45" t="s">
        <v>723</v>
      </c>
      <c r="C30" s="45"/>
      <c r="D30" s="1493" t="s">
        <v>724</v>
      </c>
      <c r="E30" s="1493"/>
      <c r="F30" s="68"/>
      <c r="G30" s="68"/>
      <c r="H30" s="45" t="s">
        <v>217</v>
      </c>
      <c r="I30" s="44"/>
      <c r="J30" s="45" t="s">
        <v>218</v>
      </c>
      <c r="K30" s="1492"/>
      <c r="L30" s="1492"/>
      <c r="M30" s="1492"/>
      <c r="N30" s="149"/>
    </row>
    <row r="31" spans="1:14" x14ac:dyDescent="0.25">
      <c r="A31" s="179"/>
      <c r="B31" s="45" t="s">
        <v>219</v>
      </c>
      <c r="C31" s="45"/>
      <c r="D31" s="1493" t="s">
        <v>724</v>
      </c>
      <c r="E31" s="1493"/>
      <c r="F31" s="68"/>
      <c r="G31" s="68"/>
      <c r="H31" s="45" t="s">
        <v>217</v>
      </c>
      <c r="I31" s="46"/>
      <c r="J31" s="45" t="s">
        <v>218</v>
      </c>
      <c r="K31" s="814"/>
      <c r="L31" s="814"/>
      <c r="M31" s="814"/>
      <c r="N31" s="149"/>
    </row>
    <row r="32" spans="1:14" x14ac:dyDescent="0.25">
      <c r="A32" s="179"/>
      <c r="B32" s="45" t="s">
        <v>220</v>
      </c>
      <c r="C32" s="45"/>
      <c r="D32" s="1493" t="s">
        <v>724</v>
      </c>
      <c r="E32" s="1493"/>
      <c r="F32" s="68"/>
      <c r="G32" s="68"/>
      <c r="H32" s="45" t="s">
        <v>221</v>
      </c>
      <c r="I32" s="1492"/>
      <c r="J32" s="1492"/>
      <c r="K32" s="1492"/>
      <c r="L32" s="1492"/>
      <c r="M32" s="1492"/>
      <c r="N32" s="149"/>
    </row>
    <row r="33" spans="1:14" ht="15.75" thickBot="1" x14ac:dyDescent="0.3">
      <c r="A33" s="179"/>
      <c r="B33" s="45"/>
      <c r="C33" s="45"/>
      <c r="D33" s="45"/>
      <c r="E33" s="45"/>
      <c r="F33" s="45"/>
      <c r="G33" s="45"/>
      <c r="H33" s="45"/>
      <c r="I33" s="45"/>
      <c r="J33" s="333"/>
      <c r="K33" s="333"/>
      <c r="L33" s="45"/>
      <c r="M33" s="45"/>
      <c r="N33" s="149"/>
    </row>
    <row r="34" spans="1:14" ht="15.75" thickBot="1" x14ac:dyDescent="0.3">
      <c r="A34" s="1536" t="s">
        <v>222</v>
      </c>
      <c r="B34" s="1537"/>
      <c r="C34" s="1537"/>
      <c r="D34" s="1537"/>
      <c r="E34" s="1537"/>
      <c r="F34" s="1537"/>
      <c r="G34" s="1537"/>
      <c r="H34" s="1537"/>
      <c r="I34" s="1537"/>
      <c r="J34" s="1537"/>
      <c r="K34" s="1537"/>
      <c r="L34" s="1537"/>
      <c r="M34" s="1537"/>
      <c r="N34" s="1538"/>
    </row>
    <row r="35" spans="1:14" x14ac:dyDescent="0.25">
      <c r="A35" s="1539"/>
      <c r="B35" s="1540"/>
      <c r="C35" s="1540"/>
      <c r="D35" s="1540"/>
      <c r="E35" s="1540"/>
      <c r="F35" s="1540"/>
      <c r="G35" s="1540"/>
      <c r="H35" s="1540"/>
      <c r="I35" s="1540"/>
      <c r="J35" s="1540"/>
      <c r="K35" s="1540"/>
      <c r="L35" s="1540"/>
      <c r="M35" s="1540"/>
      <c r="N35" s="1541"/>
    </row>
    <row r="36" spans="1:14" x14ac:dyDescent="0.25">
      <c r="A36" s="1542"/>
      <c r="B36" s="1543"/>
      <c r="C36" s="1543"/>
      <c r="D36" s="1543"/>
      <c r="E36" s="1543"/>
      <c r="F36" s="1543"/>
      <c r="G36" s="1543"/>
      <c r="H36" s="1543"/>
      <c r="I36" s="1543"/>
      <c r="J36" s="1543"/>
      <c r="K36" s="1543"/>
      <c r="L36" s="1543"/>
      <c r="M36" s="1543"/>
      <c r="N36" s="1544"/>
    </row>
    <row r="37" spans="1:14" ht="15.75" thickBot="1" x14ac:dyDescent="0.3">
      <c r="A37" s="1545"/>
      <c r="B37" s="1546"/>
      <c r="C37" s="1546"/>
      <c r="D37" s="1546"/>
      <c r="E37" s="1546"/>
      <c r="F37" s="1546"/>
      <c r="G37" s="1546"/>
      <c r="H37" s="1546"/>
      <c r="I37" s="1546"/>
      <c r="J37" s="1546"/>
      <c r="K37" s="1546"/>
      <c r="L37" s="1546"/>
      <c r="M37" s="1546"/>
      <c r="N37" s="1547"/>
    </row>
  </sheetData>
  <mergeCells count="60">
    <mergeCell ref="L19:N19"/>
    <mergeCell ref="A20:B20"/>
    <mergeCell ref="C20:E20"/>
    <mergeCell ref="F20:H20"/>
    <mergeCell ref="I20:K20"/>
    <mergeCell ref="L20:N20"/>
    <mergeCell ref="I18:K18"/>
    <mergeCell ref="F18:H18"/>
    <mergeCell ref="C18:E18"/>
    <mergeCell ref="A18:B18"/>
    <mergeCell ref="A19:B19"/>
    <mergeCell ref="C19:E19"/>
    <mergeCell ref="F19:H19"/>
    <mergeCell ref="I19:K19"/>
    <mergeCell ref="B13:J13"/>
    <mergeCell ref="M13:N13"/>
    <mergeCell ref="B14:J14"/>
    <mergeCell ref="M14:N14"/>
    <mergeCell ref="A17:N17"/>
    <mergeCell ref="B16:J16"/>
    <mergeCell ref="M16:N16"/>
    <mergeCell ref="M12:N12"/>
    <mergeCell ref="A34:N34"/>
    <mergeCell ref="A35:N37"/>
    <mergeCell ref="B15:J15"/>
    <mergeCell ref="M15:N15"/>
    <mergeCell ref="D32:E32"/>
    <mergeCell ref="I32:M32"/>
    <mergeCell ref="A21:N21"/>
    <mergeCell ref="A22:M22"/>
    <mergeCell ref="A23:M23"/>
    <mergeCell ref="A24:M24"/>
    <mergeCell ref="A25:M25"/>
    <mergeCell ref="D26:K26"/>
    <mergeCell ref="A27:M27"/>
    <mergeCell ref="D30:E30"/>
    <mergeCell ref="L18:N18"/>
    <mergeCell ref="A1:B3"/>
    <mergeCell ref="C1:H1"/>
    <mergeCell ref="I1:N1"/>
    <mergeCell ref="C2:N2"/>
    <mergeCell ref="C3:F3"/>
    <mergeCell ref="G3:J3"/>
    <mergeCell ref="K3:N3"/>
    <mergeCell ref="K30:M30"/>
    <mergeCell ref="D31:E31"/>
    <mergeCell ref="K31:M31"/>
    <mergeCell ref="A5:N5"/>
    <mergeCell ref="L7:N7"/>
    <mergeCell ref="A10:N10"/>
    <mergeCell ref="B11:J11"/>
    <mergeCell ref="M11:N11"/>
    <mergeCell ref="A6:N6"/>
    <mergeCell ref="A7:B7"/>
    <mergeCell ref="A8:D9"/>
    <mergeCell ref="E8:N9"/>
    <mergeCell ref="C7:E7"/>
    <mergeCell ref="F7:G7"/>
    <mergeCell ref="H7:J7"/>
    <mergeCell ref="B12:J12"/>
  </mergeCells>
  <phoneticPr fontId="26" type="noConversion"/>
  <printOptions horizontalCentered="1"/>
  <pageMargins left="0.19685039370078741" right="0.19685039370078741" top="0.74803149606299213" bottom="0.74803149606299213" header="0.31496062992125984" footer="0.31496062992125984"/>
  <pageSetup paperSize="14"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pageSetUpPr fitToPage="1"/>
  </sheetPr>
  <dimension ref="A1:O71"/>
  <sheetViews>
    <sheetView showGridLines="0" view="pageBreakPreview" zoomScale="80" zoomScaleNormal="80" zoomScaleSheetLayoutView="80" workbookViewId="0">
      <selection activeCell="K3" sqref="K3:N3"/>
    </sheetView>
  </sheetViews>
  <sheetFormatPr baseColWidth="10" defaultColWidth="11.42578125" defaultRowHeight="15" x14ac:dyDescent="0.25"/>
  <cols>
    <col min="3" max="3" width="11.42578125" customWidth="1"/>
    <col min="4" max="4" width="17.85546875" customWidth="1"/>
    <col min="5" max="5" width="17.28515625" customWidth="1"/>
    <col min="9" max="9" width="11.42578125" customWidth="1"/>
    <col min="10" max="10" width="13" customWidth="1"/>
  </cols>
  <sheetData>
    <row r="1" spans="1:15" ht="18.95" customHeight="1" x14ac:dyDescent="0.25">
      <c r="A1" s="1577"/>
      <c r="B1" s="1577"/>
      <c r="C1" s="1577"/>
      <c r="D1" s="1579" t="s">
        <v>0</v>
      </c>
      <c r="E1" s="1579"/>
      <c r="F1" s="1579"/>
      <c r="G1" s="1579"/>
      <c r="H1" s="1579"/>
      <c r="I1" s="1579" t="s">
        <v>1</v>
      </c>
      <c r="J1" s="1579"/>
      <c r="K1" s="1579"/>
      <c r="L1" s="1579"/>
      <c r="M1" s="1579"/>
      <c r="N1" s="1579"/>
    </row>
    <row r="2" spans="1:15" ht="18.95" customHeight="1" x14ac:dyDescent="0.25">
      <c r="A2" s="1577"/>
      <c r="B2" s="1577"/>
      <c r="C2" s="1577"/>
      <c r="D2" s="1580" t="s">
        <v>2</v>
      </c>
      <c r="E2" s="1580"/>
      <c r="F2" s="1580"/>
      <c r="G2" s="1580"/>
      <c r="H2" s="1580"/>
      <c r="I2" s="1580"/>
      <c r="J2" s="1580"/>
      <c r="K2" s="1580"/>
      <c r="L2" s="1580"/>
      <c r="M2" s="1580"/>
      <c r="N2" s="1580"/>
    </row>
    <row r="3" spans="1:15" ht="18.95" customHeight="1" thickBot="1" x14ac:dyDescent="0.3">
      <c r="A3" s="1578"/>
      <c r="B3" s="1578"/>
      <c r="C3" s="1578"/>
      <c r="D3" s="1581" t="str">
        <f>INSTRUCTIVO!C3</f>
        <v>Código: ASS-RSA-FM007</v>
      </c>
      <c r="E3" s="1581"/>
      <c r="F3" s="1581"/>
      <c r="G3" s="1582" t="str">
        <f>INSTRUCTIVO!F3</f>
        <v>Versión: 17</v>
      </c>
      <c r="H3" s="1582"/>
      <c r="I3" s="1582"/>
      <c r="J3" s="1582"/>
      <c r="K3" s="1582" t="str">
        <f>INSTRUCTIVO!H3</f>
        <v>Fecha de Emisión: 2025-11-06</v>
      </c>
      <c r="L3" s="1582"/>
      <c r="M3" s="1582"/>
      <c r="N3" s="1582"/>
    </row>
    <row r="4" spans="1:15" ht="16.5" thickTop="1" thickBot="1" x14ac:dyDescent="0.3"/>
    <row r="5" spans="1:15" ht="30.75" customHeight="1" thickBot="1" x14ac:dyDescent="0.3">
      <c r="A5" s="1625" t="s">
        <v>725</v>
      </c>
      <c r="B5" s="1626"/>
      <c r="C5" s="1626"/>
      <c r="D5" s="1626"/>
      <c r="E5" s="1626"/>
      <c r="F5" s="1626"/>
      <c r="G5" s="1626"/>
      <c r="H5" s="1626"/>
      <c r="I5" s="1626"/>
      <c r="J5" s="1626"/>
      <c r="K5" s="1626"/>
      <c r="L5" s="1626"/>
      <c r="M5" s="1626"/>
      <c r="N5" s="1627"/>
      <c r="O5" s="65"/>
    </row>
    <row r="6" spans="1:15" x14ac:dyDescent="0.25">
      <c r="A6" s="606"/>
      <c r="B6" s="65"/>
      <c r="C6" s="65"/>
      <c r="D6" s="186"/>
      <c r="E6" s="186"/>
      <c r="F6" s="186"/>
      <c r="G6" s="186"/>
      <c r="H6" s="186"/>
      <c r="I6" s="186"/>
      <c r="J6" s="186"/>
      <c r="K6" s="186"/>
      <c r="L6" s="65"/>
      <c r="M6" s="65"/>
      <c r="N6" s="65"/>
      <c r="O6" s="69"/>
    </row>
    <row r="7" spans="1:15" ht="15" customHeight="1" x14ac:dyDescent="0.25">
      <c r="A7" s="1612" t="s">
        <v>91</v>
      </c>
      <c r="B7" s="1613"/>
      <c r="C7" s="1628"/>
      <c r="D7" s="1628"/>
      <c r="E7" s="1628"/>
      <c r="F7" s="1628"/>
      <c r="G7" s="1628"/>
      <c r="H7" s="1628"/>
      <c r="I7" s="1628"/>
      <c r="J7" s="1628"/>
      <c r="K7" s="1628"/>
      <c r="L7" s="1628"/>
      <c r="M7" s="1628"/>
      <c r="N7" s="1628"/>
      <c r="O7" s="69"/>
    </row>
    <row r="8" spans="1:15" ht="42" customHeight="1" x14ac:dyDescent="0.25">
      <c r="A8" s="1629" t="s">
        <v>726</v>
      </c>
      <c r="B8" s="1630"/>
      <c r="C8" s="1630"/>
      <c r="D8" s="1631"/>
      <c r="E8" s="1632"/>
      <c r="F8" s="1633"/>
      <c r="G8" s="1633"/>
      <c r="H8" s="1634"/>
      <c r="I8" s="1612" t="s">
        <v>353</v>
      </c>
      <c r="J8" s="1616"/>
      <c r="K8" s="1643"/>
      <c r="L8" s="1643"/>
      <c r="M8" s="1643"/>
      <c r="N8" s="1643"/>
      <c r="O8" s="65"/>
    </row>
    <row r="9" spans="1:15" s="400" customFormat="1" ht="29.25" customHeight="1" x14ac:dyDescent="0.25">
      <c r="A9" s="1629" t="s">
        <v>727</v>
      </c>
      <c r="B9" s="1630"/>
      <c r="C9" s="1630"/>
      <c r="D9" s="1631"/>
      <c r="E9" s="396"/>
      <c r="F9" s="397"/>
      <c r="G9" s="397"/>
      <c r="H9" s="398"/>
      <c r="I9" s="1608" t="s">
        <v>352</v>
      </c>
      <c r="J9" s="1609"/>
      <c r="K9" s="1644"/>
      <c r="L9" s="1644"/>
      <c r="M9" s="1644"/>
      <c r="N9" s="1644"/>
      <c r="O9" s="399"/>
    </row>
    <row r="10" spans="1:15" ht="29.25" customHeight="1" x14ac:dyDescent="0.25">
      <c r="A10" s="1645" t="s">
        <v>728</v>
      </c>
      <c r="B10" s="1646"/>
      <c r="C10" s="1646"/>
      <c r="D10" s="1647"/>
      <c r="E10" s="82"/>
      <c r="F10" s="85"/>
      <c r="G10" s="85"/>
      <c r="H10" s="87"/>
      <c r="I10" s="341"/>
      <c r="J10" s="342"/>
      <c r="K10" s="343"/>
      <c r="L10" s="343"/>
      <c r="M10" s="343"/>
      <c r="N10" s="346"/>
      <c r="O10" s="65"/>
    </row>
    <row r="11" spans="1:15" x14ac:dyDescent="0.25">
      <c r="A11" s="1617" t="s">
        <v>377</v>
      </c>
      <c r="B11" s="1617"/>
      <c r="C11" s="1617"/>
      <c r="D11" s="1617"/>
      <c r="E11" s="1617"/>
      <c r="F11" s="1617"/>
      <c r="G11" s="1617"/>
      <c r="H11" s="1617"/>
      <c r="I11" s="1617" t="s">
        <v>729</v>
      </c>
      <c r="J11" s="1617"/>
      <c r="K11" s="1617"/>
      <c r="L11" s="1617"/>
      <c r="M11" s="1617"/>
      <c r="N11" s="1618"/>
      <c r="O11" s="83"/>
    </row>
    <row r="12" spans="1:15" x14ac:dyDescent="0.25">
      <c r="A12" s="86" t="s">
        <v>97</v>
      </c>
      <c r="B12" s="948"/>
      <c r="C12" s="948"/>
      <c r="D12" s="948"/>
      <c r="E12" s="948"/>
      <c r="F12" s="948"/>
      <c r="G12" s="948"/>
      <c r="H12" s="949"/>
      <c r="I12" s="1619"/>
      <c r="J12" s="1619"/>
      <c r="K12" s="1619"/>
      <c r="L12" s="1619"/>
      <c r="M12" s="1619"/>
      <c r="N12" s="1620"/>
      <c r="O12" s="81"/>
    </row>
    <row r="13" spans="1:15" x14ac:dyDescent="0.25">
      <c r="A13" s="86" t="s">
        <v>98</v>
      </c>
      <c r="B13" s="948"/>
      <c r="C13" s="948"/>
      <c r="D13" s="948"/>
      <c r="E13" s="948"/>
      <c r="F13" s="948"/>
      <c r="G13" s="948"/>
      <c r="H13" s="949"/>
      <c r="I13" s="1619"/>
      <c r="J13" s="1619"/>
      <c r="K13" s="1619"/>
      <c r="L13" s="1619"/>
      <c r="M13" s="1619"/>
      <c r="N13" s="1635"/>
      <c r="O13" s="74"/>
    </row>
    <row r="14" spans="1:15" x14ac:dyDescent="0.25">
      <c r="A14" s="1617" t="s">
        <v>730</v>
      </c>
      <c r="B14" s="1617"/>
      <c r="C14" s="1617"/>
      <c r="D14" s="1617"/>
      <c r="E14" s="1617"/>
      <c r="F14" s="1617"/>
      <c r="G14" s="1617"/>
      <c r="H14" s="1617"/>
      <c r="I14" s="1617" t="s">
        <v>96</v>
      </c>
      <c r="J14" s="1617"/>
      <c r="K14" s="1617"/>
      <c r="L14" s="1617"/>
      <c r="M14" s="1617"/>
      <c r="N14" s="1618"/>
      <c r="O14" s="83"/>
    </row>
    <row r="15" spans="1:15" x14ac:dyDescent="0.25">
      <c r="A15" s="86" t="s">
        <v>97</v>
      </c>
      <c r="B15" s="948"/>
      <c r="C15" s="948"/>
      <c r="D15" s="948"/>
      <c r="E15" s="948"/>
      <c r="F15" s="948"/>
      <c r="G15" s="948"/>
      <c r="H15" s="949"/>
      <c r="I15" s="1619"/>
      <c r="J15" s="1619"/>
      <c r="K15" s="1619"/>
      <c r="L15" s="1619"/>
      <c r="M15" s="1619"/>
      <c r="N15" s="1635"/>
      <c r="O15" s="74"/>
    </row>
    <row r="16" spans="1:15" x14ac:dyDescent="0.25">
      <c r="A16" s="86"/>
      <c r="B16" s="139"/>
      <c r="C16" s="139"/>
      <c r="D16" s="139"/>
      <c r="E16" s="139"/>
      <c r="F16" s="139"/>
      <c r="G16" s="139"/>
      <c r="H16" s="142"/>
      <c r="I16" s="947"/>
      <c r="J16" s="948"/>
      <c r="K16" s="948"/>
      <c r="L16" s="948"/>
      <c r="M16" s="948"/>
      <c r="N16" s="948"/>
      <c r="O16" s="74"/>
    </row>
    <row r="17" spans="1:15" x14ac:dyDescent="0.25">
      <c r="A17" s="86" t="s">
        <v>98</v>
      </c>
      <c r="B17" s="948"/>
      <c r="C17" s="948"/>
      <c r="D17" s="948"/>
      <c r="E17" s="948"/>
      <c r="F17" s="948"/>
      <c r="G17" s="948"/>
      <c r="H17" s="949"/>
      <c r="I17" s="1619"/>
      <c r="J17" s="1619"/>
      <c r="K17" s="1619"/>
      <c r="L17" s="1619"/>
      <c r="M17" s="1619"/>
      <c r="N17" s="1635"/>
      <c r="O17" s="74"/>
    </row>
    <row r="18" spans="1:15" x14ac:dyDescent="0.25">
      <c r="A18" s="86"/>
      <c r="B18" s="139"/>
      <c r="C18" s="139"/>
      <c r="D18" s="139"/>
      <c r="E18" s="139"/>
      <c r="F18" s="139"/>
      <c r="G18" s="139"/>
      <c r="H18" s="142"/>
      <c r="I18" s="82"/>
      <c r="J18" s="85"/>
      <c r="K18" s="85"/>
      <c r="L18" s="85"/>
      <c r="M18" s="85"/>
      <c r="N18" s="84"/>
      <c r="O18" s="81"/>
    </row>
    <row r="19" spans="1:15" ht="27.95" customHeight="1" x14ac:dyDescent="0.25">
      <c r="A19" s="1617" t="s">
        <v>731</v>
      </c>
      <c r="B19" s="1617"/>
      <c r="C19" s="1617"/>
      <c r="D19" s="1617"/>
      <c r="E19" s="1617"/>
      <c r="F19" s="1617"/>
      <c r="G19" s="1617"/>
      <c r="H19" s="1617"/>
      <c r="I19" s="1618" t="s">
        <v>96</v>
      </c>
      <c r="J19" s="1649"/>
      <c r="K19" s="1649"/>
      <c r="L19" s="1649"/>
      <c r="M19" s="1649"/>
      <c r="N19" s="1649"/>
      <c r="O19" s="83"/>
    </row>
    <row r="20" spans="1:15" x14ac:dyDescent="0.25">
      <c r="A20" s="82">
        <v>1</v>
      </c>
      <c r="B20" s="948"/>
      <c r="C20" s="948"/>
      <c r="D20" s="948"/>
      <c r="E20" s="948"/>
      <c r="F20" s="948"/>
      <c r="G20" s="948"/>
      <c r="H20" s="949"/>
      <c r="I20" s="1648"/>
      <c r="J20" s="1648"/>
      <c r="K20" s="1648"/>
      <c r="L20" s="1648"/>
      <c r="M20" s="1648"/>
      <c r="N20" s="947"/>
      <c r="O20" s="74"/>
    </row>
    <row r="21" spans="1:15" x14ac:dyDescent="0.25">
      <c r="A21" s="82"/>
      <c r="B21" s="139"/>
      <c r="C21" s="139"/>
      <c r="D21" s="139"/>
      <c r="E21" s="139"/>
      <c r="F21" s="139"/>
      <c r="G21" s="139"/>
      <c r="H21" s="142"/>
      <c r="I21" s="947"/>
      <c r="J21" s="948"/>
      <c r="K21" s="948"/>
      <c r="L21" s="948"/>
      <c r="M21" s="948"/>
      <c r="N21" s="1624"/>
      <c r="O21" s="81"/>
    </row>
    <row r="22" spans="1:15" x14ac:dyDescent="0.25">
      <c r="A22" s="82">
        <v>2</v>
      </c>
      <c r="B22" s="948"/>
      <c r="C22" s="948"/>
      <c r="D22" s="948"/>
      <c r="E22" s="948"/>
      <c r="F22" s="948"/>
      <c r="G22" s="948"/>
      <c r="H22" s="949"/>
      <c r="I22" s="1641"/>
      <c r="J22" s="1641"/>
      <c r="K22" s="1641"/>
      <c r="L22" s="1641"/>
      <c r="M22" s="1641"/>
      <c r="N22" s="1642"/>
      <c r="O22" s="81"/>
    </row>
    <row r="23" spans="1:15" x14ac:dyDescent="0.25">
      <c r="A23" s="82"/>
      <c r="B23" s="139"/>
      <c r="C23" s="139"/>
      <c r="D23" s="139"/>
      <c r="E23" s="139"/>
      <c r="F23" s="139"/>
      <c r="G23" s="139"/>
      <c r="H23" s="142"/>
      <c r="I23" s="947"/>
      <c r="J23" s="948"/>
      <c r="K23" s="948"/>
      <c r="L23" s="948"/>
      <c r="M23" s="948"/>
      <c r="N23" s="1624"/>
      <c r="O23" s="81"/>
    </row>
    <row r="24" spans="1:15" ht="40.700000000000003" customHeight="1" x14ac:dyDescent="0.25">
      <c r="A24" s="1660" t="s">
        <v>732</v>
      </c>
      <c r="B24" s="1661"/>
      <c r="C24" s="1662"/>
      <c r="D24" s="1621" t="s">
        <v>104</v>
      </c>
      <c r="E24" s="1638" t="s">
        <v>105</v>
      </c>
      <c r="F24" s="1651" t="s">
        <v>106</v>
      </c>
      <c r="G24" s="1654" t="s">
        <v>107</v>
      </c>
      <c r="H24" s="1657"/>
      <c r="I24" s="1618" t="s">
        <v>733</v>
      </c>
      <c r="J24" s="1649"/>
      <c r="K24" s="80"/>
      <c r="L24" s="80"/>
      <c r="M24" s="80"/>
      <c r="N24" s="80"/>
      <c r="O24" s="69"/>
    </row>
    <row r="25" spans="1:15" x14ac:dyDescent="0.25">
      <c r="A25" s="1663"/>
      <c r="B25" s="1664"/>
      <c r="C25" s="1665"/>
      <c r="D25" s="1622"/>
      <c r="E25" s="1639"/>
      <c r="F25" s="1652"/>
      <c r="G25" s="1655"/>
      <c r="H25" s="1658"/>
      <c r="I25" s="79"/>
      <c r="J25" s="78"/>
      <c r="K25" s="78"/>
      <c r="L25" s="78"/>
      <c r="M25" s="78"/>
      <c r="N25" s="78"/>
      <c r="O25" s="69"/>
    </row>
    <row r="26" spans="1:15" x14ac:dyDescent="0.25">
      <c r="A26" s="1666"/>
      <c r="B26" s="1667"/>
      <c r="C26" s="1668"/>
      <c r="D26" s="1623"/>
      <c r="E26" s="1640"/>
      <c r="F26" s="1653"/>
      <c r="G26" s="1656"/>
      <c r="H26" s="1659"/>
      <c r="I26" s="77"/>
      <c r="J26" s="76"/>
      <c r="K26" s="76"/>
      <c r="L26" s="76"/>
      <c r="M26" s="76"/>
      <c r="N26" s="76"/>
      <c r="O26" s="69"/>
    </row>
    <row r="27" spans="1:15" ht="29.25" customHeight="1" x14ac:dyDescent="0.25">
      <c r="A27" s="1610" t="s">
        <v>112</v>
      </c>
      <c r="B27" s="1650"/>
      <c r="C27" s="1611"/>
      <c r="D27" s="947"/>
      <c r="E27" s="948"/>
      <c r="F27" s="948"/>
      <c r="G27" s="948"/>
      <c r="H27" s="948"/>
      <c r="I27" s="948"/>
      <c r="J27" s="948"/>
      <c r="K27" s="948"/>
      <c r="L27" s="948"/>
      <c r="M27" s="948"/>
      <c r="N27" s="1624"/>
      <c r="O27" s="69"/>
    </row>
    <row r="28" spans="1:15" ht="29.25" customHeight="1" x14ac:dyDescent="0.25">
      <c r="A28" s="1610" t="s">
        <v>113</v>
      </c>
      <c r="B28" s="1650"/>
      <c r="C28" s="1611"/>
      <c r="D28" s="947"/>
      <c r="E28" s="948"/>
      <c r="F28" s="948"/>
      <c r="G28" s="948"/>
      <c r="H28" s="1610" t="s">
        <v>114</v>
      </c>
      <c r="I28" s="1611"/>
      <c r="J28" s="1636"/>
      <c r="K28" s="1637"/>
      <c r="L28" s="948"/>
      <c r="M28" s="948"/>
      <c r="N28" s="948"/>
      <c r="O28" s="69"/>
    </row>
    <row r="29" spans="1:15" ht="51.75" customHeight="1" x14ac:dyDescent="0.25">
      <c r="A29" s="1612" t="s">
        <v>734</v>
      </c>
      <c r="B29" s="1613"/>
      <c r="C29" s="1614"/>
      <c r="D29" s="1615"/>
      <c r="E29" s="1614" t="s">
        <v>735</v>
      </c>
      <c r="F29" s="1615"/>
      <c r="G29" s="1614"/>
      <c r="H29" s="1615"/>
      <c r="I29" s="1612" t="s">
        <v>736</v>
      </c>
      <c r="J29" s="1616"/>
      <c r="K29" s="1628"/>
      <c r="L29" s="1628"/>
      <c r="M29" s="1628"/>
      <c r="N29" s="1628"/>
      <c r="O29" s="69"/>
    </row>
    <row r="30" spans="1:15" ht="30" customHeight="1" x14ac:dyDescent="0.25">
      <c r="A30" s="1672" t="s">
        <v>737</v>
      </c>
      <c r="B30" s="1673"/>
      <c r="C30" s="1673"/>
      <c r="D30" s="1673"/>
      <c r="E30" s="1673"/>
      <c r="F30" s="1673"/>
      <c r="G30" s="1673"/>
      <c r="H30" s="1673"/>
      <c r="I30" s="1673"/>
      <c r="J30" s="1673"/>
      <c r="K30" s="1664"/>
      <c r="L30" s="1664"/>
      <c r="M30" s="1664"/>
      <c r="N30" s="1664"/>
      <c r="O30" s="69"/>
    </row>
    <row r="31" spans="1:15" ht="7.5" customHeight="1" x14ac:dyDescent="0.25">
      <c r="A31" s="1674"/>
      <c r="B31" s="1675"/>
      <c r="C31" s="1675"/>
      <c r="D31" s="1675"/>
      <c r="E31" s="1675"/>
      <c r="F31" s="1675"/>
      <c r="G31" s="1675"/>
      <c r="H31" s="1675"/>
      <c r="I31" s="1675"/>
      <c r="J31" s="1675"/>
      <c r="K31" s="1675"/>
      <c r="L31" s="1675"/>
      <c r="M31" s="1675"/>
      <c r="N31" s="1675"/>
      <c r="O31" s="74"/>
    </row>
    <row r="32" spans="1:15" ht="7.5" customHeight="1" x14ac:dyDescent="0.25">
      <c r="A32" s="1674"/>
      <c r="B32" s="1675"/>
      <c r="C32" s="1675"/>
      <c r="D32" s="1675"/>
      <c r="E32" s="1675"/>
      <c r="F32" s="1675"/>
      <c r="G32" s="1675"/>
      <c r="H32" s="1675"/>
      <c r="I32" s="1675"/>
      <c r="J32" s="1675"/>
      <c r="K32" s="1675"/>
      <c r="L32" s="1675"/>
      <c r="M32" s="1675"/>
      <c r="N32" s="1675"/>
      <c r="O32" s="74"/>
    </row>
    <row r="33" spans="1:15" ht="7.5" customHeight="1" x14ac:dyDescent="0.25">
      <c r="A33" s="1674"/>
      <c r="B33" s="1675"/>
      <c r="C33" s="1675"/>
      <c r="D33" s="1675"/>
      <c r="E33" s="1675"/>
      <c r="F33" s="1675"/>
      <c r="G33" s="1675"/>
      <c r="H33" s="1675"/>
      <c r="I33" s="1675"/>
      <c r="J33" s="1675"/>
      <c r="K33" s="1675"/>
      <c r="L33" s="1675"/>
      <c r="M33" s="1675"/>
      <c r="N33" s="1675"/>
      <c r="O33" s="74"/>
    </row>
    <row r="34" spans="1:15" ht="7.5" customHeight="1" x14ac:dyDescent="0.25">
      <c r="A34" s="1674"/>
      <c r="B34" s="1675"/>
      <c r="C34" s="1675"/>
      <c r="D34" s="1675"/>
      <c r="E34" s="1675"/>
      <c r="F34" s="1675"/>
      <c r="G34" s="1675"/>
      <c r="H34" s="1675"/>
      <c r="I34" s="1675"/>
      <c r="J34" s="1675"/>
      <c r="K34" s="1675"/>
      <c r="L34" s="1675"/>
      <c r="M34" s="1675"/>
      <c r="N34" s="1675"/>
      <c r="O34" s="74"/>
    </row>
    <row r="35" spans="1:15" ht="7.5" customHeight="1" thickBot="1" x14ac:dyDescent="0.3">
      <c r="A35" s="1676"/>
      <c r="B35" s="1677"/>
      <c r="C35" s="1677"/>
      <c r="D35" s="1677"/>
      <c r="E35" s="1677"/>
      <c r="F35" s="1677"/>
      <c r="G35" s="1677"/>
      <c r="H35" s="1677"/>
      <c r="I35" s="1677"/>
      <c r="J35" s="1677"/>
      <c r="K35" s="1677"/>
      <c r="L35" s="1677"/>
      <c r="M35" s="1677"/>
      <c r="N35" s="1677"/>
      <c r="O35" s="74"/>
    </row>
    <row r="36" spans="1:15" s="65" customFormat="1" ht="15" customHeight="1" x14ac:dyDescent="0.25">
      <c r="A36" s="727" t="s">
        <v>738</v>
      </c>
      <c r="B36" s="728"/>
      <c r="C36" s="728"/>
      <c r="D36" s="728"/>
      <c r="E36" s="728"/>
      <c r="F36" s="728"/>
      <c r="G36" s="728"/>
      <c r="H36" s="728"/>
      <c r="I36" s="728"/>
      <c r="J36" s="728"/>
      <c r="K36" s="728"/>
      <c r="L36" s="728"/>
      <c r="M36" s="728"/>
      <c r="N36" s="729"/>
    </row>
    <row r="37" spans="1:15" s="65" customFormat="1" ht="15" customHeight="1" x14ac:dyDescent="0.25">
      <c r="A37" s="1514"/>
      <c r="B37" s="1515"/>
      <c r="C37" s="1515"/>
      <c r="D37" s="1515"/>
      <c r="E37" s="1515"/>
      <c r="F37" s="1515"/>
      <c r="G37" s="1515"/>
      <c r="H37" s="1515"/>
      <c r="I37" s="1515"/>
      <c r="J37" s="1515"/>
      <c r="K37" s="1515"/>
      <c r="L37" s="1515"/>
      <c r="M37" s="1515"/>
      <c r="N37" s="1587"/>
    </row>
    <row r="38" spans="1:15" s="65" customFormat="1" ht="21" customHeight="1" thickBot="1" x14ac:dyDescent="0.3">
      <c r="A38" s="730"/>
      <c r="B38" s="731"/>
      <c r="C38" s="731"/>
      <c r="D38" s="731"/>
      <c r="E38" s="731"/>
      <c r="F38" s="731"/>
      <c r="G38" s="731"/>
      <c r="H38" s="731"/>
      <c r="I38" s="731"/>
      <c r="J38" s="731"/>
      <c r="K38" s="731"/>
      <c r="L38" s="731"/>
      <c r="M38" s="731"/>
      <c r="N38" s="732"/>
    </row>
    <row r="39" spans="1:15" s="65" customFormat="1" ht="15" customHeight="1" x14ac:dyDescent="0.25">
      <c r="A39" s="140"/>
      <c r="B39" s="1588" t="s">
        <v>708</v>
      </c>
      <c r="C39" s="1589"/>
      <c r="D39" s="1589"/>
      <c r="E39" s="1589"/>
      <c r="F39" s="1589"/>
      <c r="G39" s="1589"/>
      <c r="H39" s="1589"/>
      <c r="I39" s="1589"/>
      <c r="J39" s="1589"/>
      <c r="K39" s="1590"/>
      <c r="L39" s="141" t="s">
        <v>53</v>
      </c>
      <c r="M39" s="141" t="s">
        <v>51</v>
      </c>
      <c r="N39" s="73" t="s">
        <v>54</v>
      </c>
    </row>
    <row r="40" spans="1:15" s="65" customFormat="1" ht="30" customHeight="1" x14ac:dyDescent="0.25">
      <c r="A40" s="138">
        <v>1</v>
      </c>
      <c r="B40" s="1669" t="s">
        <v>739</v>
      </c>
      <c r="C40" s="1670"/>
      <c r="D40" s="1670"/>
      <c r="E40" s="1670"/>
      <c r="F40" s="1670"/>
      <c r="G40" s="1670"/>
      <c r="H40" s="1670"/>
      <c r="I40" s="1670"/>
      <c r="J40" s="1670"/>
      <c r="K40" s="1671"/>
      <c r="L40" s="56"/>
      <c r="M40" s="56"/>
      <c r="N40" s="55"/>
      <c r="O40" s="69"/>
    </row>
    <row r="41" spans="1:15" s="65" customFormat="1" ht="15" customHeight="1" x14ac:dyDescent="0.25">
      <c r="A41" s="138">
        <v>2</v>
      </c>
      <c r="B41" s="1594" t="s">
        <v>740</v>
      </c>
      <c r="C41" s="1595"/>
      <c r="D41" s="1595"/>
      <c r="E41" s="1595"/>
      <c r="F41" s="1595"/>
      <c r="G41" s="1595"/>
      <c r="H41" s="1595"/>
      <c r="I41" s="1595"/>
      <c r="J41" s="1595"/>
      <c r="K41" s="1596"/>
      <c r="L41" s="56"/>
      <c r="M41" s="56"/>
      <c r="N41" s="55"/>
      <c r="O41" s="69"/>
    </row>
    <row r="42" spans="1:15" s="65" customFormat="1" ht="118.5" customHeight="1" x14ac:dyDescent="0.25">
      <c r="A42" s="138">
        <v>3</v>
      </c>
      <c r="B42" s="1594" t="s">
        <v>143</v>
      </c>
      <c r="C42" s="1595"/>
      <c r="D42" s="1595"/>
      <c r="E42" s="1595"/>
      <c r="F42" s="1595"/>
      <c r="G42" s="1595"/>
      <c r="H42" s="1595"/>
      <c r="I42" s="1595"/>
      <c r="J42" s="1595"/>
      <c r="K42" s="1596"/>
      <c r="L42" s="56"/>
      <c r="M42" s="515"/>
      <c r="N42" s="513"/>
    </row>
    <row r="43" spans="1:15" s="65" customFormat="1" ht="77.45" customHeight="1" x14ac:dyDescent="0.25">
      <c r="A43" s="138">
        <v>4</v>
      </c>
      <c r="B43" s="1594" t="s">
        <v>741</v>
      </c>
      <c r="C43" s="1595"/>
      <c r="D43" s="1595"/>
      <c r="E43" s="1595"/>
      <c r="F43" s="1595"/>
      <c r="G43" s="1595"/>
      <c r="H43" s="1595"/>
      <c r="I43" s="1595"/>
      <c r="J43" s="1595"/>
      <c r="K43" s="1596"/>
      <c r="L43" s="56"/>
      <c r="M43" s="56"/>
      <c r="N43" s="513"/>
    </row>
    <row r="44" spans="1:15" s="65" customFormat="1" ht="241.5" customHeight="1" x14ac:dyDescent="0.25">
      <c r="A44" s="138">
        <v>5</v>
      </c>
      <c r="B44" s="1566" t="s">
        <v>742</v>
      </c>
      <c r="C44" s="1567"/>
      <c r="D44" s="1597"/>
      <c r="E44" s="1597"/>
      <c r="F44" s="1597"/>
      <c r="G44" s="1597"/>
      <c r="H44" s="1597"/>
      <c r="I44" s="1597"/>
      <c r="J44" s="1597"/>
      <c r="K44" s="1598"/>
      <c r="L44" s="56"/>
      <c r="M44" s="56"/>
      <c r="N44" s="55"/>
      <c r="O44" s="69"/>
    </row>
    <row r="45" spans="1:15" s="65" customFormat="1" ht="288" customHeight="1" x14ac:dyDescent="0.25">
      <c r="A45" s="138">
        <v>6</v>
      </c>
      <c r="B45" s="1599" t="s">
        <v>743</v>
      </c>
      <c r="C45" s="1600"/>
      <c r="D45" s="1600"/>
      <c r="E45" s="1600"/>
      <c r="F45" s="1600"/>
      <c r="G45" s="1600"/>
      <c r="H45" s="1600"/>
      <c r="I45" s="1600"/>
      <c r="J45" s="1600"/>
      <c r="K45" s="1601"/>
      <c r="L45" s="56"/>
      <c r="M45" s="56"/>
      <c r="N45" s="55"/>
      <c r="O45" s="69"/>
    </row>
    <row r="46" spans="1:15" s="65" customFormat="1" ht="150.75" customHeight="1" x14ac:dyDescent="0.25">
      <c r="A46" s="483">
        <v>7</v>
      </c>
      <c r="B46" s="1599" t="s">
        <v>744</v>
      </c>
      <c r="C46" s="1600"/>
      <c r="D46" s="1600"/>
      <c r="E46" s="1600"/>
      <c r="F46" s="1600"/>
      <c r="G46" s="1600"/>
      <c r="H46" s="1600"/>
      <c r="I46" s="1600"/>
      <c r="J46" s="1600"/>
      <c r="K46" s="1601"/>
      <c r="L46" s="56"/>
      <c r="M46" s="56"/>
      <c r="N46" s="55"/>
      <c r="O46" s="69"/>
    </row>
    <row r="47" spans="1:15" s="65" customFormat="1" ht="15" customHeight="1" x14ac:dyDescent="0.25">
      <c r="A47" s="1602" t="s">
        <v>197</v>
      </c>
      <c r="B47" s="1603"/>
      <c r="C47" s="1603"/>
      <c r="D47" s="1603"/>
      <c r="E47" s="1603"/>
      <c r="F47" s="1603"/>
      <c r="G47" s="1603"/>
      <c r="H47" s="1603"/>
      <c r="I47" s="1603"/>
      <c r="J47" s="1603"/>
      <c r="K47" s="1603"/>
      <c r="L47" s="1603"/>
      <c r="M47" s="1603"/>
      <c r="N47" s="1603"/>
      <c r="O47" s="69"/>
    </row>
    <row r="48" spans="1:15" s="65" customFormat="1" ht="15" customHeight="1" x14ac:dyDescent="0.25">
      <c r="A48" s="638" t="s">
        <v>745</v>
      </c>
      <c r="B48" s="639"/>
      <c r="C48" s="639"/>
      <c r="D48" s="639"/>
      <c r="E48" s="639"/>
      <c r="F48" s="639"/>
      <c r="G48" s="639"/>
      <c r="H48" s="639"/>
      <c r="I48" s="639"/>
      <c r="J48" s="639"/>
      <c r="K48" s="639"/>
      <c r="L48" s="639"/>
      <c r="M48" s="639"/>
      <c r="N48" s="639"/>
      <c r="O48" s="69"/>
    </row>
    <row r="49" spans="1:15" s="65" customFormat="1" ht="15" customHeight="1" x14ac:dyDescent="0.25">
      <c r="A49" s="638" t="s">
        <v>746</v>
      </c>
      <c r="B49" s="639"/>
      <c r="C49" s="639"/>
      <c r="D49" s="639"/>
      <c r="E49" s="639"/>
      <c r="F49" s="639"/>
      <c r="G49" s="639"/>
      <c r="H49" s="639"/>
      <c r="I49" s="639"/>
      <c r="J49" s="639"/>
      <c r="K49" s="639"/>
      <c r="L49" s="639"/>
      <c r="M49" s="639"/>
      <c r="N49" s="639"/>
      <c r="O49" s="69"/>
    </row>
    <row r="50" spans="1:15" s="65" customFormat="1" ht="15" customHeight="1" x14ac:dyDescent="0.25">
      <c r="A50" s="638" t="s">
        <v>747</v>
      </c>
      <c r="B50" s="639"/>
      <c r="C50" s="639"/>
      <c r="D50" s="639"/>
      <c r="E50" s="639"/>
      <c r="F50" s="639"/>
      <c r="G50" s="639"/>
      <c r="H50" s="639"/>
      <c r="I50" s="639"/>
      <c r="J50" s="639"/>
      <c r="K50" s="639"/>
      <c r="L50" s="639"/>
      <c r="M50" s="639"/>
      <c r="N50" s="639"/>
      <c r="O50" s="69"/>
    </row>
    <row r="51" spans="1:15" s="65" customFormat="1" ht="21.75" customHeight="1" x14ac:dyDescent="0.25">
      <c r="A51" s="638" t="s">
        <v>748</v>
      </c>
      <c r="B51" s="639"/>
      <c r="C51" s="639"/>
      <c r="D51" s="639"/>
      <c r="E51" s="639"/>
      <c r="F51" s="639"/>
      <c r="G51" s="639"/>
      <c r="H51" s="639"/>
      <c r="I51" s="639"/>
      <c r="J51" s="639"/>
      <c r="K51" s="639"/>
      <c r="L51" s="639"/>
      <c r="M51" s="639"/>
      <c r="N51" s="639"/>
      <c r="O51" s="69"/>
    </row>
    <row r="52" spans="1:15" s="65" customFormat="1" ht="27" customHeight="1" x14ac:dyDescent="0.25">
      <c r="A52" s="1604" t="s">
        <v>749</v>
      </c>
      <c r="B52" s="1605"/>
      <c r="C52" s="1605"/>
      <c r="D52" s="1605"/>
      <c r="E52" s="1605"/>
      <c r="F52" s="1605"/>
      <c r="G52" s="1605"/>
      <c r="H52" s="1605"/>
      <c r="I52" s="1605"/>
      <c r="J52" s="1605"/>
      <c r="K52" s="1605"/>
      <c r="L52" s="1605"/>
      <c r="M52" s="1605"/>
      <c r="N52" s="1605"/>
      <c r="O52" s="69"/>
    </row>
    <row r="53" spans="1:15" s="65" customFormat="1" ht="52.5" customHeight="1" thickBot="1" x14ac:dyDescent="0.3">
      <c r="A53" s="1606" t="s">
        <v>750</v>
      </c>
      <c r="B53" s="1607"/>
      <c r="C53" s="1607"/>
      <c r="D53" s="1607"/>
      <c r="E53" s="1607"/>
      <c r="F53" s="1607"/>
      <c r="G53" s="1607"/>
      <c r="H53" s="1607"/>
      <c r="I53" s="1607"/>
      <c r="J53" s="1607"/>
      <c r="K53" s="1607"/>
      <c r="L53" s="1607"/>
      <c r="M53" s="1607"/>
      <c r="N53" s="1607"/>
      <c r="O53" s="69"/>
    </row>
    <row r="54" spans="1:15" s="65" customFormat="1" ht="99.95" customHeight="1" x14ac:dyDescent="0.25">
      <c r="A54" s="638" t="s">
        <v>751</v>
      </c>
      <c r="B54" s="639"/>
      <c r="C54" s="639"/>
      <c r="D54" s="639"/>
      <c r="E54" s="639"/>
      <c r="F54" s="639"/>
      <c r="G54" s="639"/>
      <c r="H54" s="639"/>
      <c r="I54" s="639"/>
      <c r="J54" s="639"/>
      <c r="K54" s="639"/>
      <c r="L54" s="639"/>
      <c r="M54" s="639"/>
      <c r="N54" s="639"/>
      <c r="O54" s="69"/>
    </row>
    <row r="55" spans="1:15" s="65" customFormat="1" ht="3" customHeight="1" thickBot="1" x14ac:dyDescent="0.3">
      <c r="A55" s="71"/>
      <c r="B55" s="43"/>
      <c r="C55" s="43"/>
      <c r="D55" s="43"/>
      <c r="E55" s="43"/>
      <c r="F55" s="43"/>
      <c r="G55" s="43"/>
      <c r="H55" s="43"/>
      <c r="I55" s="43"/>
      <c r="J55" s="43"/>
      <c r="K55" s="43"/>
      <c r="L55" s="43"/>
      <c r="M55" s="43"/>
      <c r="N55" s="43"/>
      <c r="O55" s="69"/>
    </row>
    <row r="56" spans="1:15" s="65" customFormat="1" ht="12.75" x14ac:dyDescent="0.25">
      <c r="A56" s="1591" t="s">
        <v>752</v>
      </c>
      <c r="B56" s="1592"/>
      <c r="C56" s="1592"/>
      <c r="D56" s="1592"/>
      <c r="E56" s="1592"/>
      <c r="F56" s="1592"/>
      <c r="G56" s="1592"/>
      <c r="H56" s="1592"/>
      <c r="I56" s="1592"/>
      <c r="J56" s="1592"/>
      <c r="K56" s="1592"/>
      <c r="L56" s="1592"/>
      <c r="M56" s="1592"/>
      <c r="N56" s="1593"/>
    </row>
    <row r="57" spans="1:15" s="65" customFormat="1" ht="42" customHeight="1" x14ac:dyDescent="0.25">
      <c r="A57" s="1554"/>
      <c r="B57" s="1558"/>
      <c r="C57" s="1558"/>
      <c r="D57" s="1558"/>
      <c r="E57" s="1558"/>
      <c r="F57" s="1558"/>
      <c r="G57" s="1558"/>
      <c r="H57" s="1558"/>
      <c r="I57" s="1558"/>
      <c r="J57" s="1558"/>
      <c r="K57" s="1558"/>
      <c r="L57" s="1558"/>
      <c r="M57" s="1558"/>
      <c r="N57" s="1583"/>
    </row>
    <row r="58" spans="1:15" s="65" customFormat="1" ht="12.75" x14ac:dyDescent="0.25">
      <c r="A58" s="1554" t="s">
        <v>211</v>
      </c>
      <c r="B58" s="1558"/>
      <c r="C58" s="1558"/>
      <c r="D58" s="1558"/>
      <c r="E58" s="1558"/>
      <c r="F58" s="1558"/>
      <c r="G58" s="1558"/>
      <c r="H58" s="1558"/>
      <c r="I58" s="1558"/>
      <c r="J58" s="1558"/>
      <c r="K58" s="1558"/>
      <c r="L58" s="1558"/>
      <c r="M58" s="1558"/>
      <c r="N58" s="1583"/>
    </row>
    <row r="59" spans="1:15" s="65" customFormat="1" ht="15" customHeight="1" x14ac:dyDescent="0.25">
      <c r="A59" s="1554"/>
      <c r="B59" s="1558"/>
      <c r="C59" s="1558"/>
      <c r="D59" s="1558"/>
      <c r="E59" s="1558"/>
      <c r="F59" s="1558"/>
      <c r="G59" s="1558"/>
      <c r="H59" s="1558"/>
      <c r="I59" s="1558"/>
      <c r="J59" s="1558"/>
      <c r="K59" s="1558"/>
      <c r="L59" s="1558"/>
      <c r="M59" s="1558"/>
      <c r="N59" s="1583"/>
    </row>
    <row r="60" spans="1:15" s="65" customFormat="1" ht="12.75" x14ac:dyDescent="0.25">
      <c r="A60" s="1554" t="s">
        <v>212</v>
      </c>
      <c r="B60" s="1558"/>
      <c r="C60" s="1558"/>
      <c r="D60" s="1558"/>
      <c r="E60" s="1558"/>
      <c r="F60" s="1558"/>
      <c r="G60" s="1558"/>
      <c r="H60" s="1558"/>
      <c r="I60" s="1558"/>
      <c r="J60" s="1558"/>
      <c r="K60" s="1558"/>
      <c r="L60" s="1558"/>
      <c r="M60" s="1558"/>
      <c r="N60" s="1583"/>
    </row>
    <row r="61" spans="1:15" s="65" customFormat="1" ht="12.75" x14ac:dyDescent="0.25">
      <c r="A61" s="52"/>
      <c r="B61" s="51"/>
      <c r="C61" s="51"/>
      <c r="D61" s="1559"/>
      <c r="E61" s="1559"/>
      <c r="F61" s="1559"/>
      <c r="G61" s="1559"/>
      <c r="H61" s="1559"/>
      <c r="I61" s="1559"/>
      <c r="J61" s="1559"/>
      <c r="K61" s="1559"/>
      <c r="L61" s="1559"/>
      <c r="M61" s="51"/>
      <c r="N61" s="49"/>
    </row>
    <row r="62" spans="1:15" s="65" customFormat="1" ht="13.5" thickBot="1" x14ac:dyDescent="0.3">
      <c r="A62" s="1584" t="s">
        <v>214</v>
      </c>
      <c r="B62" s="1585"/>
      <c r="C62" s="1585"/>
      <c r="D62" s="1585"/>
      <c r="E62" s="1585"/>
      <c r="F62" s="1585"/>
      <c r="G62" s="1585"/>
      <c r="H62" s="1585"/>
      <c r="I62" s="1585"/>
      <c r="J62" s="1585"/>
      <c r="K62" s="1585"/>
      <c r="L62" s="1585"/>
      <c r="M62" s="1585"/>
      <c r="N62" s="1586"/>
    </row>
    <row r="63" spans="1:15" s="65" customFormat="1" ht="12.75" x14ac:dyDescent="0.25">
      <c r="A63" s="53"/>
      <c r="B63" s="51"/>
      <c r="C63" s="51"/>
      <c r="D63" s="51"/>
      <c r="E63" s="51"/>
      <c r="F63" s="51"/>
      <c r="G63" s="51"/>
      <c r="H63" s="51"/>
      <c r="I63" s="51"/>
      <c r="J63" s="51"/>
      <c r="K63" s="51"/>
      <c r="L63" s="51"/>
      <c r="M63" s="51"/>
      <c r="N63" s="51"/>
      <c r="O63" s="69"/>
    </row>
    <row r="64" spans="1:15" s="65" customFormat="1" ht="12.75" x14ac:dyDescent="0.25">
      <c r="A64" s="70"/>
      <c r="B64" s="45"/>
      <c r="C64" s="45"/>
      <c r="D64" s="45" t="s">
        <v>216</v>
      </c>
      <c r="E64" s="1493" t="s">
        <v>753</v>
      </c>
      <c r="F64" s="1493"/>
      <c r="G64" s="1493"/>
      <c r="H64" s="1493"/>
      <c r="I64" s="68"/>
      <c r="J64" s="45" t="s">
        <v>217</v>
      </c>
      <c r="K64" s="44"/>
      <c r="L64" s="45"/>
      <c r="M64" s="45" t="s">
        <v>218</v>
      </c>
      <c r="N64" s="143"/>
    </row>
    <row r="65" spans="1:15" s="65" customFormat="1" ht="15" customHeight="1" x14ac:dyDescent="0.25">
      <c r="A65" s="45"/>
      <c r="B65" s="45"/>
      <c r="C65" s="45"/>
      <c r="D65" s="45" t="s">
        <v>219</v>
      </c>
      <c r="E65" s="1493" t="s">
        <v>753</v>
      </c>
      <c r="F65" s="1493"/>
      <c r="G65" s="1493"/>
      <c r="H65" s="1493"/>
      <c r="I65" s="68"/>
      <c r="J65" s="45" t="s">
        <v>217</v>
      </c>
      <c r="K65" s="46"/>
      <c r="L65" s="45"/>
      <c r="M65" s="45" t="s">
        <v>218</v>
      </c>
      <c r="N65" s="46"/>
      <c r="O65" s="69"/>
    </row>
    <row r="66" spans="1:15" s="65" customFormat="1" ht="15" customHeight="1" x14ac:dyDescent="0.25">
      <c r="A66" s="45"/>
      <c r="B66" s="45"/>
      <c r="C66" s="45"/>
      <c r="D66" s="45" t="s">
        <v>220</v>
      </c>
      <c r="E66" s="1493" t="s">
        <v>753</v>
      </c>
      <c r="F66" s="1493"/>
      <c r="G66" s="1493"/>
      <c r="H66" s="1493"/>
      <c r="I66" s="68"/>
      <c r="J66" s="45" t="s">
        <v>221</v>
      </c>
      <c r="K66" s="1197" t="s">
        <v>754</v>
      </c>
      <c r="L66" s="1197"/>
      <c r="M66" s="1197"/>
      <c r="N66" s="1198"/>
    </row>
    <row r="67" spans="1:15" s="65" customFormat="1" ht="13.5" thickBot="1" x14ac:dyDescent="0.3">
      <c r="A67" s="67"/>
      <c r="B67" s="67"/>
      <c r="C67" s="43"/>
      <c r="D67" s="67"/>
      <c r="E67" s="43"/>
      <c r="F67" s="43"/>
      <c r="G67" s="67"/>
      <c r="H67" s="43"/>
      <c r="I67" s="43"/>
      <c r="J67" s="43"/>
      <c r="K67" s="67"/>
      <c r="L67" s="43"/>
      <c r="M67" s="43"/>
      <c r="N67" s="66"/>
    </row>
    <row r="68" spans="1:15" ht="15.75" thickBot="1" x14ac:dyDescent="0.3">
      <c r="A68" s="1536" t="s">
        <v>222</v>
      </c>
      <c r="B68" s="1537"/>
      <c r="C68" s="1537"/>
      <c r="D68" s="1537"/>
      <c r="E68" s="1537"/>
      <c r="F68" s="1537"/>
      <c r="G68" s="1537"/>
      <c r="H68" s="1537"/>
      <c r="I68" s="1537"/>
      <c r="J68" s="1537"/>
      <c r="K68" s="1537"/>
      <c r="L68" s="1537"/>
      <c r="M68" s="1537"/>
      <c r="N68" s="1538"/>
    </row>
    <row r="69" spans="1:15" x14ac:dyDescent="0.25">
      <c r="A69" s="1539"/>
      <c r="B69" s="1540"/>
      <c r="C69" s="1540"/>
      <c r="D69" s="1540"/>
      <c r="E69" s="1540"/>
      <c r="F69" s="1540"/>
      <c r="G69" s="1540"/>
      <c r="H69" s="1540"/>
      <c r="I69" s="1540"/>
      <c r="J69" s="1540"/>
      <c r="K69" s="1540"/>
      <c r="L69" s="1540"/>
      <c r="M69" s="1540"/>
      <c r="N69" s="1541"/>
    </row>
    <row r="70" spans="1:15" x14ac:dyDescent="0.25">
      <c r="A70" s="1542"/>
      <c r="B70" s="1543"/>
      <c r="C70" s="1543"/>
      <c r="D70" s="1543"/>
      <c r="E70" s="1543"/>
      <c r="F70" s="1543"/>
      <c r="G70" s="1543"/>
      <c r="H70" s="1543"/>
      <c r="I70" s="1543"/>
      <c r="J70" s="1543"/>
      <c r="K70" s="1543"/>
      <c r="L70" s="1543"/>
      <c r="M70" s="1543"/>
      <c r="N70" s="1544"/>
    </row>
    <row r="71" spans="1:15" ht="15.75" thickBot="1" x14ac:dyDescent="0.3">
      <c r="A71" s="1545"/>
      <c r="B71" s="1546"/>
      <c r="C71" s="1546"/>
      <c r="D71" s="1546"/>
      <c r="E71" s="1546"/>
      <c r="F71" s="1546"/>
      <c r="G71" s="1546"/>
      <c r="H71" s="1546"/>
      <c r="I71" s="1546"/>
      <c r="J71" s="1546"/>
      <c r="K71" s="1546"/>
      <c r="L71" s="1546"/>
      <c r="M71" s="1546"/>
      <c r="N71" s="1547"/>
    </row>
  </sheetData>
  <mergeCells count="95">
    <mergeCell ref="B45:K45"/>
    <mergeCell ref="A28:C28"/>
    <mergeCell ref="F24:F26"/>
    <mergeCell ref="G24:G26"/>
    <mergeCell ref="H24:H26"/>
    <mergeCell ref="A27:C27"/>
    <mergeCell ref="A24:C26"/>
    <mergeCell ref="I24:J24"/>
    <mergeCell ref="B40:K40"/>
    <mergeCell ref="A30:J30"/>
    <mergeCell ref="K30:N30"/>
    <mergeCell ref="A31:N31"/>
    <mergeCell ref="A32:N32"/>
    <mergeCell ref="A33:N33"/>
    <mergeCell ref="A34:N34"/>
    <mergeCell ref="A35:N35"/>
    <mergeCell ref="A69:N71"/>
    <mergeCell ref="D27:N27"/>
    <mergeCell ref="A68:N68"/>
    <mergeCell ref="K8:N8"/>
    <mergeCell ref="K9:N9"/>
    <mergeCell ref="A14:H14"/>
    <mergeCell ref="B20:H20"/>
    <mergeCell ref="A10:D10"/>
    <mergeCell ref="A9:D9"/>
    <mergeCell ref="B13:H13"/>
    <mergeCell ref="I13:N13"/>
    <mergeCell ref="I20:N20"/>
    <mergeCell ref="I14:N14"/>
    <mergeCell ref="B15:H15"/>
    <mergeCell ref="I15:N15"/>
    <mergeCell ref="I19:N19"/>
    <mergeCell ref="I17:N17"/>
    <mergeCell ref="A19:H19"/>
    <mergeCell ref="K29:N29"/>
    <mergeCell ref="J28:K28"/>
    <mergeCell ref="L28:N28"/>
    <mergeCell ref="E24:E26"/>
    <mergeCell ref="I21:N21"/>
    <mergeCell ref="B22:H22"/>
    <mergeCell ref="I22:N22"/>
    <mergeCell ref="A5:N5"/>
    <mergeCell ref="A7:B7"/>
    <mergeCell ref="C7:N7"/>
    <mergeCell ref="A8:D8"/>
    <mergeCell ref="E8:H8"/>
    <mergeCell ref="I8:J8"/>
    <mergeCell ref="I9:J9"/>
    <mergeCell ref="D28:G28"/>
    <mergeCell ref="H28:I28"/>
    <mergeCell ref="A29:B29"/>
    <mergeCell ref="C29:D29"/>
    <mergeCell ref="E29:F29"/>
    <mergeCell ref="G29:H29"/>
    <mergeCell ref="I29:J29"/>
    <mergeCell ref="A11:H11"/>
    <mergeCell ref="I11:N11"/>
    <mergeCell ref="B12:H12"/>
    <mergeCell ref="I12:N12"/>
    <mergeCell ref="D24:D26"/>
    <mergeCell ref="I23:N23"/>
    <mergeCell ref="I16:N16"/>
    <mergeCell ref="B17:H17"/>
    <mergeCell ref="A36:N38"/>
    <mergeCell ref="B39:K39"/>
    <mergeCell ref="A56:N57"/>
    <mergeCell ref="B41:K41"/>
    <mergeCell ref="B43:K43"/>
    <mergeCell ref="B44:K44"/>
    <mergeCell ref="B46:K46"/>
    <mergeCell ref="A47:N47"/>
    <mergeCell ref="A48:N48"/>
    <mergeCell ref="A49:N49"/>
    <mergeCell ref="A50:N50"/>
    <mergeCell ref="A51:N51"/>
    <mergeCell ref="A52:N52"/>
    <mergeCell ref="A53:N53"/>
    <mergeCell ref="B42:K42"/>
    <mergeCell ref="A54:N54"/>
    <mergeCell ref="E65:H65"/>
    <mergeCell ref="E66:H66"/>
    <mergeCell ref="K66:N66"/>
    <mergeCell ref="A1:C3"/>
    <mergeCell ref="D1:H1"/>
    <mergeCell ref="I1:N1"/>
    <mergeCell ref="D2:N2"/>
    <mergeCell ref="D3:F3"/>
    <mergeCell ref="G3:J3"/>
    <mergeCell ref="K3:N3"/>
    <mergeCell ref="A58:N58"/>
    <mergeCell ref="A59:N59"/>
    <mergeCell ref="A60:N60"/>
    <mergeCell ref="D61:L61"/>
    <mergeCell ref="A62:N62"/>
    <mergeCell ref="E64:H64"/>
  </mergeCells>
  <phoneticPr fontId="26" type="noConversion"/>
  <printOptions horizontalCentered="1"/>
  <pageMargins left="0.23622047244094491" right="0.23622047244094491" top="0.74803149606299213" bottom="0.74803149606299213" header="0.31496062992125984" footer="0.31496062992125984"/>
  <pageSetup paperSize="14" scale="38" fitToWidth="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pageSetUpPr fitToPage="1"/>
  </sheetPr>
  <dimension ref="A1:S82"/>
  <sheetViews>
    <sheetView showGridLines="0" view="pageBreakPreview" zoomScale="80" zoomScaleNormal="100" zoomScaleSheetLayoutView="80" workbookViewId="0">
      <selection activeCell="A39" sqref="A33:R39"/>
    </sheetView>
  </sheetViews>
  <sheetFormatPr baseColWidth="10" defaultColWidth="11.42578125" defaultRowHeight="15" x14ac:dyDescent="0.25"/>
  <cols>
    <col min="1" max="18" width="10.42578125" customWidth="1"/>
  </cols>
  <sheetData>
    <row r="1" spans="1:19" ht="18.95" customHeight="1" x14ac:dyDescent="0.25">
      <c r="A1" s="1577"/>
      <c r="B1" s="1577"/>
      <c r="C1" s="1577"/>
      <c r="D1" s="1579" t="s">
        <v>0</v>
      </c>
      <c r="E1" s="1579"/>
      <c r="F1" s="1579"/>
      <c r="G1" s="1579"/>
      <c r="H1" s="1579"/>
      <c r="I1" s="1579"/>
      <c r="J1" s="1579"/>
      <c r="K1" s="1579"/>
      <c r="L1" s="1579"/>
      <c r="M1" s="1579" t="s">
        <v>1</v>
      </c>
      <c r="N1" s="1579"/>
      <c r="O1" s="1579"/>
      <c r="P1" s="1579"/>
      <c r="Q1" s="1579"/>
      <c r="R1" s="1579"/>
    </row>
    <row r="2" spans="1:19" ht="18.95" customHeight="1" x14ac:dyDescent="0.25">
      <c r="A2" s="1577"/>
      <c r="B2" s="1577"/>
      <c r="C2" s="1577"/>
      <c r="D2" s="1580" t="s">
        <v>2</v>
      </c>
      <c r="E2" s="1580"/>
      <c r="F2" s="1580"/>
      <c r="G2" s="1580"/>
      <c r="H2" s="1580"/>
      <c r="I2" s="1580"/>
      <c r="J2" s="1580"/>
      <c r="K2" s="1580"/>
      <c r="L2" s="1580"/>
      <c r="M2" s="1580"/>
      <c r="N2" s="1580"/>
      <c r="O2" s="1580"/>
      <c r="P2" s="1580"/>
      <c r="Q2" s="1580"/>
      <c r="R2" s="1580"/>
    </row>
    <row r="3" spans="1:19" ht="18.95" customHeight="1" thickBot="1" x14ac:dyDescent="0.3">
      <c r="A3" s="1578"/>
      <c r="B3" s="1578"/>
      <c r="C3" s="1578"/>
      <c r="D3" s="1581" t="str">
        <f>INSTRUCTIVO!C3</f>
        <v>Código: ASS-RSA-FM007</v>
      </c>
      <c r="E3" s="1581"/>
      <c r="F3" s="1581"/>
      <c r="G3" s="1581"/>
      <c r="H3" s="1581"/>
      <c r="I3" s="1581"/>
      <c r="J3" s="1582" t="str">
        <f>INSTRUCTIVO!F3</f>
        <v>Versión: 17</v>
      </c>
      <c r="K3" s="1582"/>
      <c r="L3" s="1582"/>
      <c r="M3" s="1582"/>
      <c r="N3" s="1582"/>
      <c r="O3" s="1582" t="str">
        <f>INSTRUCTIVO!H3</f>
        <v>Fecha de Emisión: 2025-11-06</v>
      </c>
      <c r="P3" s="1582"/>
      <c r="Q3" s="1582"/>
      <c r="R3" s="1582"/>
    </row>
    <row r="4" spans="1:19" ht="8.25" customHeight="1" thickTop="1" thickBot="1" x14ac:dyDescent="0.3"/>
    <row r="5" spans="1:19" s="92" customFormat="1" ht="54.95" customHeight="1" thickBot="1" x14ac:dyDescent="0.3">
      <c r="A5" s="1743" t="s">
        <v>755</v>
      </c>
      <c r="B5" s="1744"/>
      <c r="C5" s="1744"/>
      <c r="D5" s="1744"/>
      <c r="E5" s="1744"/>
      <c r="F5" s="1744"/>
      <c r="G5" s="1744"/>
      <c r="H5" s="1744"/>
      <c r="I5" s="1744"/>
      <c r="J5" s="1744"/>
      <c r="K5" s="1744"/>
      <c r="L5" s="1744"/>
      <c r="M5" s="1744"/>
      <c r="N5" s="1744"/>
      <c r="O5" s="1744"/>
      <c r="P5" s="1744"/>
      <c r="Q5" s="1744"/>
      <c r="R5" s="1745"/>
      <c r="S5" s="65"/>
    </row>
    <row r="6" spans="1:19" ht="9.9499999999999993" customHeight="1" x14ac:dyDescent="0.25">
      <c r="A6" s="198"/>
      <c r="B6" s="111"/>
      <c r="C6" s="111"/>
      <c r="D6" s="200"/>
      <c r="E6" s="200"/>
      <c r="F6" s="200"/>
      <c r="G6" s="200"/>
      <c r="H6" s="200"/>
      <c r="I6" s="200"/>
      <c r="J6" s="200"/>
      <c r="K6" s="200"/>
      <c r="L6" s="200"/>
      <c r="M6" s="200"/>
      <c r="N6" s="200"/>
      <c r="O6" s="200"/>
      <c r="P6" s="111"/>
      <c r="Q6" s="111"/>
      <c r="R6" s="131"/>
      <c r="S6" s="65"/>
    </row>
    <row r="7" spans="1:19" ht="20.100000000000001" customHeight="1" x14ac:dyDescent="0.25">
      <c r="A7" s="1719" t="s">
        <v>756</v>
      </c>
      <c r="B7" s="1649"/>
      <c r="C7" s="1649"/>
      <c r="D7" s="1649"/>
      <c r="E7" s="1649"/>
      <c r="F7" s="1720"/>
      <c r="G7" s="1618" t="s">
        <v>757</v>
      </c>
      <c r="H7" s="1649"/>
      <c r="I7" s="1649"/>
      <c r="J7" s="1649"/>
      <c r="K7" s="1649"/>
      <c r="L7" s="1720"/>
      <c r="M7" s="183"/>
      <c r="N7" s="183"/>
      <c r="O7" s="183"/>
      <c r="P7" s="183"/>
      <c r="Q7" s="183"/>
      <c r="R7" s="188"/>
      <c r="S7" s="65"/>
    </row>
    <row r="8" spans="1:19" ht="36" customHeight="1" x14ac:dyDescent="0.25">
      <c r="A8" s="1738" t="s">
        <v>758</v>
      </c>
      <c r="B8" s="1739"/>
      <c r="C8" s="1739"/>
      <c r="D8" s="1739"/>
      <c r="E8" s="1739"/>
      <c r="F8" s="209"/>
      <c r="G8" s="1739" t="s">
        <v>759</v>
      </c>
      <c r="H8" s="1739"/>
      <c r="I8" s="1739"/>
      <c r="J8" s="1739"/>
      <c r="K8" s="1739"/>
      <c r="L8" s="209"/>
      <c r="M8" s="1617" t="s">
        <v>760</v>
      </c>
      <c r="N8" s="1617"/>
      <c r="O8" s="1617"/>
      <c r="P8" s="1730"/>
      <c r="Q8" s="1731"/>
      <c r="R8" s="1732"/>
      <c r="S8" s="65"/>
    </row>
    <row r="9" spans="1:19" ht="38.1" customHeight="1" x14ac:dyDescent="0.25">
      <c r="A9" s="1738" t="s">
        <v>761</v>
      </c>
      <c r="B9" s="1739"/>
      <c r="C9" s="1739"/>
      <c r="D9" s="1739"/>
      <c r="E9" s="1739"/>
      <c r="F9" s="209"/>
      <c r="G9" s="1739" t="s">
        <v>762</v>
      </c>
      <c r="H9" s="1739"/>
      <c r="I9" s="1739"/>
      <c r="J9" s="1739"/>
      <c r="K9" s="1739"/>
      <c r="L9" s="209"/>
      <c r="M9" s="1617"/>
      <c r="N9" s="1617"/>
      <c r="O9" s="1617"/>
      <c r="P9" s="1733"/>
      <c r="Q9" s="1734"/>
      <c r="R9" s="1708"/>
      <c r="S9" s="65"/>
    </row>
    <row r="10" spans="1:19" ht="38.1" customHeight="1" x14ac:dyDescent="0.25">
      <c r="A10" s="1738" t="s">
        <v>763</v>
      </c>
      <c r="B10" s="1739"/>
      <c r="C10" s="1739"/>
      <c r="D10" s="1739"/>
      <c r="E10" s="1739"/>
      <c r="F10" s="210"/>
      <c r="G10" s="1739" t="s">
        <v>764</v>
      </c>
      <c r="H10" s="1739"/>
      <c r="I10" s="1739"/>
      <c r="J10" s="1739"/>
      <c r="K10" s="1739"/>
      <c r="L10" s="209"/>
      <c r="M10" s="1660" t="s">
        <v>352</v>
      </c>
      <c r="N10" s="1661"/>
      <c r="O10" s="1662"/>
      <c r="P10" s="1730"/>
      <c r="Q10" s="1731"/>
      <c r="R10" s="1732"/>
      <c r="S10" s="65"/>
    </row>
    <row r="11" spans="1:19" ht="38.1" customHeight="1" x14ac:dyDescent="0.25">
      <c r="A11" s="1735"/>
      <c r="B11" s="1736"/>
      <c r="C11" s="1736"/>
      <c r="D11" s="1736"/>
      <c r="E11" s="1736"/>
      <c r="F11" s="1746"/>
      <c r="G11" s="1739" t="s">
        <v>765</v>
      </c>
      <c r="H11" s="1739"/>
      <c r="I11" s="1739"/>
      <c r="J11" s="1739"/>
      <c r="K11" s="1739"/>
      <c r="L11" s="209"/>
      <c r="M11" s="1666"/>
      <c r="N11" s="1667"/>
      <c r="O11" s="1668"/>
      <c r="P11" s="1733"/>
      <c r="Q11" s="1734"/>
      <c r="R11" s="1708"/>
      <c r="S11" s="65"/>
    </row>
    <row r="12" spans="1:19" ht="8.25" customHeight="1" x14ac:dyDescent="0.25">
      <c r="A12" s="1735"/>
      <c r="B12" s="1736"/>
      <c r="C12" s="1736"/>
      <c r="D12" s="1736"/>
      <c r="E12" s="1736"/>
      <c r="F12" s="1736"/>
      <c r="G12" s="1736"/>
      <c r="H12" s="1736"/>
      <c r="I12" s="1736"/>
      <c r="J12" s="1736"/>
      <c r="K12" s="1736"/>
      <c r="L12" s="1736"/>
      <c r="M12" s="1736"/>
      <c r="N12" s="1736"/>
      <c r="O12" s="1736"/>
      <c r="P12" s="1736"/>
      <c r="Q12" s="1736"/>
      <c r="R12" s="1737"/>
      <c r="S12" s="65"/>
    </row>
    <row r="13" spans="1:19" ht="15" customHeight="1" x14ac:dyDescent="0.25">
      <c r="A13" s="1740" t="s">
        <v>766</v>
      </c>
      <c r="B13" s="1741"/>
      <c r="C13" s="1741"/>
      <c r="D13" s="1741"/>
      <c r="E13" s="1741"/>
      <c r="F13" s="1741"/>
      <c r="G13" s="1741"/>
      <c r="H13" s="1741"/>
      <c r="I13" s="1741"/>
      <c r="J13" s="1741"/>
      <c r="K13" s="1741"/>
      <c r="L13" s="1741"/>
      <c r="M13" s="1618" t="s">
        <v>729</v>
      </c>
      <c r="N13" s="1649"/>
      <c r="O13" s="1649"/>
      <c r="P13" s="1649"/>
      <c r="Q13" s="1649"/>
      <c r="R13" s="1729"/>
      <c r="S13" s="186"/>
    </row>
    <row r="14" spans="1:19" ht="15" customHeight="1" x14ac:dyDescent="0.25">
      <c r="A14" s="189" t="s">
        <v>97</v>
      </c>
      <c r="B14" s="1696"/>
      <c r="C14" s="1696"/>
      <c r="D14" s="1696"/>
      <c r="E14" s="1696"/>
      <c r="F14" s="1696"/>
      <c r="G14" s="1696"/>
      <c r="H14" s="1696"/>
      <c r="I14" s="1696"/>
      <c r="J14" s="1696"/>
      <c r="K14" s="1696"/>
      <c r="L14" s="1697"/>
      <c r="M14" s="1208"/>
      <c r="N14" s="1209"/>
      <c r="O14" s="1209"/>
      <c r="P14" s="1209"/>
      <c r="Q14" s="1209"/>
      <c r="R14" s="1695"/>
      <c r="S14" s="81"/>
    </row>
    <row r="15" spans="1:19" ht="15" customHeight="1" x14ac:dyDescent="0.25">
      <c r="A15" s="189"/>
      <c r="B15" s="205"/>
      <c r="C15" s="205"/>
      <c r="D15" s="205"/>
      <c r="E15" s="205"/>
      <c r="F15" s="205"/>
      <c r="G15" s="205"/>
      <c r="H15" s="205"/>
      <c r="I15" s="205"/>
      <c r="J15" s="205"/>
      <c r="K15" s="205"/>
      <c r="L15" s="206"/>
      <c r="M15" s="202"/>
      <c r="N15" s="203"/>
      <c r="O15" s="203"/>
      <c r="P15" s="203"/>
      <c r="Q15" s="203"/>
      <c r="R15" s="204"/>
      <c r="S15" s="81"/>
    </row>
    <row r="16" spans="1:19" ht="15" customHeight="1" x14ac:dyDescent="0.25">
      <c r="A16" s="189" t="s">
        <v>98</v>
      </c>
      <c r="B16" s="1696"/>
      <c r="C16" s="1696"/>
      <c r="D16" s="1696"/>
      <c r="E16" s="1696"/>
      <c r="F16" s="1696"/>
      <c r="G16" s="1696"/>
      <c r="H16" s="1696"/>
      <c r="I16" s="1696"/>
      <c r="J16" s="1696"/>
      <c r="K16" s="1696"/>
      <c r="L16" s="1697"/>
      <c r="M16" s="1208"/>
      <c r="N16" s="1209"/>
      <c r="O16" s="1209"/>
      <c r="P16" s="1209"/>
      <c r="Q16" s="1209"/>
      <c r="R16" s="1695"/>
      <c r="S16" s="81"/>
    </row>
    <row r="17" spans="1:19" ht="15" customHeight="1" x14ac:dyDescent="0.25">
      <c r="A17" s="189"/>
      <c r="B17" s="205"/>
      <c r="C17" s="205"/>
      <c r="D17" s="205"/>
      <c r="E17" s="205"/>
      <c r="F17" s="205"/>
      <c r="G17" s="205"/>
      <c r="H17" s="205"/>
      <c r="I17" s="205"/>
      <c r="J17" s="205"/>
      <c r="K17" s="205"/>
      <c r="L17" s="206"/>
      <c r="M17" s="202"/>
      <c r="N17" s="203"/>
      <c r="O17" s="203"/>
      <c r="P17" s="203"/>
      <c r="Q17" s="203"/>
      <c r="R17" s="204"/>
      <c r="S17" s="81"/>
    </row>
    <row r="18" spans="1:19" ht="15" customHeight="1" x14ac:dyDescent="0.25">
      <c r="A18" s="1698" t="s">
        <v>730</v>
      </c>
      <c r="B18" s="1617"/>
      <c r="C18" s="1617"/>
      <c r="D18" s="1617"/>
      <c r="E18" s="1617"/>
      <c r="F18" s="1617"/>
      <c r="G18" s="1617"/>
      <c r="H18" s="1617"/>
      <c r="I18" s="1617"/>
      <c r="J18" s="1617"/>
      <c r="K18" s="1617"/>
      <c r="L18" s="1617"/>
      <c r="M18" s="1618" t="s">
        <v>96</v>
      </c>
      <c r="N18" s="1649"/>
      <c r="O18" s="1649"/>
      <c r="P18" s="1649"/>
      <c r="Q18" s="1649"/>
      <c r="R18" s="1729"/>
      <c r="S18" s="186"/>
    </row>
    <row r="19" spans="1:19" ht="15" customHeight="1" x14ac:dyDescent="0.25">
      <c r="A19" s="189" t="s">
        <v>97</v>
      </c>
      <c r="B19" s="1696"/>
      <c r="C19" s="1696"/>
      <c r="D19" s="1696"/>
      <c r="E19" s="1696"/>
      <c r="F19" s="1696"/>
      <c r="G19" s="1696"/>
      <c r="H19" s="1696"/>
      <c r="I19" s="1696"/>
      <c r="J19" s="1696"/>
      <c r="K19" s="1696"/>
      <c r="L19" s="1697"/>
      <c r="M19" s="1208"/>
      <c r="N19" s="1209"/>
      <c r="O19" s="1209"/>
      <c r="P19" s="1209"/>
      <c r="Q19" s="1209"/>
      <c r="R19" s="1695"/>
      <c r="S19" s="81"/>
    </row>
    <row r="20" spans="1:19" ht="15" customHeight="1" x14ac:dyDescent="0.25">
      <c r="A20" s="189"/>
      <c r="B20" s="205"/>
      <c r="C20" s="205"/>
      <c r="D20" s="205"/>
      <c r="E20" s="205"/>
      <c r="F20" s="205"/>
      <c r="G20" s="205"/>
      <c r="H20" s="205"/>
      <c r="I20" s="205"/>
      <c r="J20" s="205"/>
      <c r="K20" s="205"/>
      <c r="L20" s="206"/>
      <c r="M20" s="1703"/>
      <c r="N20" s="1696"/>
      <c r="O20" s="1696"/>
      <c r="P20" s="1696"/>
      <c r="Q20" s="1696"/>
      <c r="R20" s="1704"/>
      <c r="S20" s="81"/>
    </row>
    <row r="21" spans="1:19" ht="15" customHeight="1" x14ac:dyDescent="0.25">
      <c r="A21" s="189" t="s">
        <v>98</v>
      </c>
      <c r="B21" s="1696"/>
      <c r="C21" s="1696"/>
      <c r="D21" s="1696"/>
      <c r="E21" s="1696"/>
      <c r="F21" s="1696"/>
      <c r="G21" s="1696"/>
      <c r="H21" s="1696"/>
      <c r="I21" s="1696"/>
      <c r="J21" s="1696"/>
      <c r="K21" s="1696"/>
      <c r="L21" s="1697"/>
      <c r="M21" s="1208"/>
      <c r="N21" s="1209"/>
      <c r="O21" s="1209"/>
      <c r="P21" s="1209"/>
      <c r="Q21" s="1209"/>
      <c r="R21" s="1695"/>
      <c r="S21" s="81"/>
    </row>
    <row r="22" spans="1:19" ht="15" customHeight="1" x14ac:dyDescent="0.25">
      <c r="A22" s="189"/>
      <c r="B22" s="205"/>
      <c r="C22" s="205"/>
      <c r="D22" s="205"/>
      <c r="E22" s="205"/>
      <c r="F22" s="205"/>
      <c r="G22" s="205"/>
      <c r="H22" s="205"/>
      <c r="I22" s="205"/>
      <c r="J22" s="205"/>
      <c r="K22" s="205"/>
      <c r="L22" s="206"/>
      <c r="M22" s="202"/>
      <c r="N22" s="203"/>
      <c r="O22" s="203"/>
      <c r="P22" s="203"/>
      <c r="Q22" s="203"/>
      <c r="R22" s="204"/>
      <c r="S22" s="81"/>
    </row>
    <row r="23" spans="1:19" ht="15" customHeight="1" x14ac:dyDescent="0.25">
      <c r="A23" s="1698" t="s">
        <v>731</v>
      </c>
      <c r="B23" s="1617"/>
      <c r="C23" s="1617"/>
      <c r="D23" s="1617"/>
      <c r="E23" s="1617"/>
      <c r="F23" s="1617"/>
      <c r="G23" s="1617"/>
      <c r="H23" s="1617"/>
      <c r="I23" s="1617"/>
      <c r="J23" s="1617"/>
      <c r="K23" s="1617"/>
      <c r="L23" s="1617"/>
      <c r="M23" s="1618" t="s">
        <v>96</v>
      </c>
      <c r="N23" s="1649"/>
      <c r="O23" s="1649"/>
      <c r="P23" s="1649"/>
      <c r="Q23" s="1649"/>
      <c r="R23" s="1729"/>
      <c r="S23" s="186"/>
    </row>
    <row r="24" spans="1:19" ht="15" customHeight="1" x14ac:dyDescent="0.25">
      <c r="A24" s="190">
        <v>1</v>
      </c>
      <c r="B24" s="1696"/>
      <c r="C24" s="1696"/>
      <c r="D24" s="1696"/>
      <c r="E24" s="1696"/>
      <c r="F24" s="1696"/>
      <c r="G24" s="1696"/>
      <c r="H24" s="1696"/>
      <c r="I24" s="1696"/>
      <c r="J24" s="1696"/>
      <c r="K24" s="1696"/>
      <c r="L24" s="1697"/>
      <c r="M24" s="1703"/>
      <c r="N24" s="1696"/>
      <c r="O24" s="1696"/>
      <c r="P24" s="1696"/>
      <c r="Q24" s="1696"/>
      <c r="R24" s="1704"/>
      <c r="S24" s="81"/>
    </row>
    <row r="25" spans="1:19" ht="15" customHeight="1" x14ac:dyDescent="0.25">
      <c r="A25" s="190"/>
      <c r="B25" s="205"/>
      <c r="C25" s="205"/>
      <c r="D25" s="205"/>
      <c r="E25" s="205"/>
      <c r="F25" s="205"/>
      <c r="G25" s="205"/>
      <c r="H25" s="205"/>
      <c r="I25" s="205"/>
      <c r="J25" s="205"/>
      <c r="K25" s="205"/>
      <c r="L25" s="206"/>
      <c r="M25" s="1703"/>
      <c r="N25" s="1696"/>
      <c r="O25" s="1696"/>
      <c r="P25" s="1696"/>
      <c r="Q25" s="1696"/>
      <c r="R25" s="1704"/>
      <c r="S25" s="81"/>
    </row>
    <row r="26" spans="1:19" ht="15" customHeight="1" x14ac:dyDescent="0.25">
      <c r="A26" s="190">
        <v>2</v>
      </c>
      <c r="B26" s="1696"/>
      <c r="C26" s="1696"/>
      <c r="D26" s="1696"/>
      <c r="E26" s="1696"/>
      <c r="F26" s="1696"/>
      <c r="G26" s="1696"/>
      <c r="H26" s="1696"/>
      <c r="I26" s="1696"/>
      <c r="J26" s="1696"/>
      <c r="K26" s="1696"/>
      <c r="L26" s="1697"/>
      <c r="M26" s="802"/>
      <c r="N26" s="803"/>
      <c r="O26" s="803"/>
      <c r="P26" s="803"/>
      <c r="Q26" s="803"/>
      <c r="R26" s="1749"/>
      <c r="S26" s="81"/>
    </row>
    <row r="27" spans="1:19" ht="15" customHeight="1" x14ac:dyDescent="0.25">
      <c r="A27" s="190"/>
      <c r="B27" s="205"/>
      <c r="C27" s="205"/>
      <c r="D27" s="205"/>
      <c r="E27" s="205"/>
      <c r="F27" s="205"/>
      <c r="G27" s="205"/>
      <c r="H27" s="205"/>
      <c r="I27" s="205"/>
      <c r="J27" s="205"/>
      <c r="K27" s="205"/>
      <c r="L27" s="206"/>
      <c r="M27" s="1703"/>
      <c r="N27" s="1696"/>
      <c r="O27" s="1696"/>
      <c r="P27" s="1696"/>
      <c r="Q27" s="1696"/>
      <c r="R27" s="1704"/>
      <c r="S27" s="81"/>
    </row>
    <row r="28" spans="1:19" ht="30" customHeight="1" x14ac:dyDescent="0.25">
      <c r="A28" s="1728" t="s">
        <v>732</v>
      </c>
      <c r="B28" s="1661"/>
      <c r="C28" s="1662"/>
      <c r="D28" s="1699" t="s">
        <v>104</v>
      </c>
      <c r="E28" s="1621"/>
      <c r="F28" s="1699" t="s">
        <v>105</v>
      </c>
      <c r="G28" s="1621"/>
      <c r="H28" s="1700" t="s">
        <v>106</v>
      </c>
      <c r="I28" s="1701"/>
      <c r="J28" s="1654" t="s">
        <v>107</v>
      </c>
      <c r="K28" s="1702"/>
      <c r="L28" s="201"/>
      <c r="M28" s="1618" t="s">
        <v>733</v>
      </c>
      <c r="N28" s="1649"/>
      <c r="O28" s="80"/>
      <c r="P28" s="80"/>
      <c r="Q28" s="80"/>
      <c r="R28" s="191"/>
      <c r="S28" s="65"/>
    </row>
    <row r="29" spans="1:19" ht="32.1" customHeight="1" x14ac:dyDescent="0.25">
      <c r="A29" s="1724" t="s">
        <v>112</v>
      </c>
      <c r="B29" s="1725"/>
      <c r="C29" s="1725"/>
      <c r="D29" s="947"/>
      <c r="E29" s="948"/>
      <c r="F29" s="948"/>
      <c r="G29" s="948"/>
      <c r="H29" s="948"/>
      <c r="I29" s="949"/>
      <c r="J29" s="947" t="s">
        <v>767</v>
      </c>
      <c r="K29" s="948"/>
      <c r="L29" s="949"/>
      <c r="M29" s="947"/>
      <c r="N29" s="948"/>
      <c r="O29" s="948"/>
      <c r="P29" s="948"/>
      <c r="Q29" s="948"/>
      <c r="R29" s="1624"/>
      <c r="S29" s="65"/>
    </row>
    <row r="30" spans="1:19" ht="32.1" customHeight="1" x14ac:dyDescent="0.25">
      <c r="A30" s="1724" t="s">
        <v>113</v>
      </c>
      <c r="B30" s="1725"/>
      <c r="C30" s="1725"/>
      <c r="D30" s="947"/>
      <c r="E30" s="948"/>
      <c r="F30" s="948"/>
      <c r="G30" s="948"/>
      <c r="H30" s="948"/>
      <c r="I30" s="949"/>
      <c r="J30" s="1618" t="s">
        <v>114</v>
      </c>
      <c r="K30" s="1649"/>
      <c r="L30" s="1720"/>
      <c r="M30" s="1618"/>
      <c r="N30" s="1649"/>
      <c r="O30" s="1649"/>
      <c r="P30" s="1649"/>
      <c r="Q30" s="1649"/>
      <c r="R30" s="1729"/>
      <c r="S30" s="65"/>
    </row>
    <row r="31" spans="1:19" ht="38.25" customHeight="1" x14ac:dyDescent="0.25">
      <c r="A31" s="1683" t="s">
        <v>734</v>
      </c>
      <c r="B31" s="1685"/>
      <c r="C31" s="1683"/>
      <c r="D31" s="1684"/>
      <c r="E31" s="1685"/>
      <c r="F31" s="1683" t="s">
        <v>735</v>
      </c>
      <c r="G31" s="1685"/>
      <c r="H31" s="1683"/>
      <c r="I31" s="1684"/>
      <c r="J31" s="1685"/>
      <c r="K31" s="1683" t="s">
        <v>736</v>
      </c>
      <c r="L31" s="1685"/>
      <c r="M31" s="1683"/>
      <c r="N31" s="1684"/>
      <c r="O31" s="1688" t="s">
        <v>768</v>
      </c>
      <c r="P31" s="1689"/>
      <c r="Q31" s="1679"/>
      <c r="R31" s="1680"/>
      <c r="S31" s="65"/>
    </row>
    <row r="32" spans="1:19" ht="55.5" customHeight="1" x14ac:dyDescent="0.25">
      <c r="A32" s="1694" t="s">
        <v>769</v>
      </c>
      <c r="B32" s="1684"/>
      <c r="C32" s="1683"/>
      <c r="D32" s="1684"/>
      <c r="E32" s="1685"/>
      <c r="F32" s="1683" t="s">
        <v>770</v>
      </c>
      <c r="G32" s="1685"/>
      <c r="H32" s="1683"/>
      <c r="I32" s="1684"/>
      <c r="J32" s="1685"/>
      <c r="K32" s="1683" t="s">
        <v>771</v>
      </c>
      <c r="L32" s="1685"/>
      <c r="M32" s="1686"/>
      <c r="N32" s="1687"/>
      <c r="O32" s="1690"/>
      <c r="P32" s="1691"/>
      <c r="Q32" s="1681"/>
      <c r="R32" s="1682"/>
      <c r="S32" s="65"/>
    </row>
    <row r="33" spans="1:19" ht="15" customHeight="1" x14ac:dyDescent="0.25">
      <c r="A33" s="1709" t="s">
        <v>772</v>
      </c>
      <c r="B33" s="1710"/>
      <c r="C33" s="1710"/>
      <c r="D33" s="1710"/>
      <c r="E33" s="1710"/>
      <c r="F33" s="1710"/>
      <c r="G33" s="1710"/>
      <c r="H33" s="1710"/>
      <c r="I33" s="1710"/>
      <c r="J33" s="1710"/>
      <c r="K33" s="1710"/>
      <c r="L33" s="1710"/>
      <c r="M33" s="1710"/>
      <c r="N33" s="1710"/>
      <c r="O33" s="1710"/>
      <c r="P33" s="1710"/>
      <c r="Q33" s="1710"/>
      <c r="R33" s="1711"/>
      <c r="S33" s="65"/>
    </row>
    <row r="34" spans="1:19" ht="24.95" customHeight="1" x14ac:dyDescent="0.25">
      <c r="A34" s="1712"/>
      <c r="B34" s="1713"/>
      <c r="C34" s="1713"/>
      <c r="D34" s="1713"/>
      <c r="E34" s="1713"/>
      <c r="F34" s="1713"/>
      <c r="G34" s="1713"/>
      <c r="H34" s="1713"/>
      <c r="I34" s="1713"/>
      <c r="J34" s="1713"/>
      <c r="K34" s="1713"/>
      <c r="L34" s="1713"/>
      <c r="M34" s="1713"/>
      <c r="N34" s="1713"/>
      <c r="O34" s="1713"/>
      <c r="P34" s="1713"/>
      <c r="Q34" s="1713"/>
      <c r="R34" s="1714"/>
      <c r="S34" s="65"/>
    </row>
    <row r="35" spans="1:19" ht="15" customHeight="1" x14ac:dyDescent="0.25">
      <c r="A35" s="1716" t="s">
        <v>773</v>
      </c>
      <c r="B35" s="1717"/>
      <c r="C35" s="1717"/>
      <c r="D35" s="1717"/>
      <c r="E35" s="1717"/>
      <c r="F35" s="1717"/>
      <c r="G35" s="1717"/>
      <c r="H35" s="1717"/>
      <c r="I35" s="1717"/>
      <c r="J35" s="1717"/>
      <c r="K35" s="1717"/>
      <c r="L35" s="1717"/>
      <c r="M35" s="1717"/>
      <c r="N35" s="1717"/>
      <c r="O35" s="1717"/>
      <c r="P35" s="1717"/>
      <c r="Q35" s="1717"/>
      <c r="R35" s="1718"/>
    </row>
    <row r="36" spans="1:19" ht="15" customHeight="1" x14ac:dyDescent="0.25">
      <c r="A36" s="1750" t="s">
        <v>258</v>
      </c>
      <c r="B36" s="1751"/>
      <c r="C36" s="1751"/>
      <c r="D36" s="1751"/>
      <c r="E36" s="1751"/>
      <c r="F36" s="1751"/>
      <c r="G36" s="1751"/>
      <c r="H36" s="1751"/>
      <c r="I36" s="1751"/>
      <c r="J36" s="1751"/>
      <c r="K36" s="1751"/>
      <c r="L36" s="1751"/>
      <c r="M36" s="1751"/>
      <c r="N36" s="1751"/>
      <c r="O36" s="1751"/>
      <c r="P36" s="1751"/>
      <c r="Q36" s="1751"/>
      <c r="R36" s="1752"/>
    </row>
    <row r="37" spans="1:19" s="59" customFormat="1" ht="15" customHeight="1" x14ac:dyDescent="0.2">
      <c r="A37" s="192" t="s">
        <v>259</v>
      </c>
      <c r="B37" s="64"/>
      <c r="C37" s="63" t="s">
        <v>260</v>
      </c>
      <c r="D37" s="62"/>
      <c r="E37" s="194" t="s">
        <v>261</v>
      </c>
      <c r="F37" s="194"/>
      <c r="G37" s="194"/>
      <c r="H37" s="194" t="s">
        <v>262</v>
      </c>
      <c r="I37" s="194"/>
      <c r="J37" s="62" t="s">
        <v>263</v>
      </c>
      <c r="K37" s="194"/>
      <c r="L37" s="61" t="s">
        <v>264</v>
      </c>
      <c r="M37" s="185"/>
      <c r="N37" s="194"/>
      <c r="O37" s="194"/>
      <c r="P37" s="194"/>
      <c r="Q37" s="194"/>
      <c r="R37" s="195"/>
    </row>
    <row r="38" spans="1:19" ht="15" customHeight="1" x14ac:dyDescent="0.25">
      <c r="A38" s="1721" t="s">
        <v>774</v>
      </c>
      <c r="B38" s="1673"/>
      <c r="C38" s="1673"/>
      <c r="D38" s="1673"/>
      <c r="E38" s="1673"/>
      <c r="F38" s="1673"/>
      <c r="G38" s="1673"/>
      <c r="H38" s="1673"/>
      <c r="I38" s="1673"/>
      <c r="J38" s="1673"/>
      <c r="K38" s="1673"/>
      <c r="L38" s="1673"/>
      <c r="M38" s="1673"/>
      <c r="N38" s="1673"/>
      <c r="O38" s="1673"/>
      <c r="P38" s="1673"/>
      <c r="Q38" s="1673"/>
      <c r="R38" s="1722"/>
    </row>
    <row r="39" spans="1:19" ht="30" customHeight="1" x14ac:dyDescent="0.25">
      <c r="A39" s="1692"/>
      <c r="B39" s="1675"/>
      <c r="C39" s="1675"/>
      <c r="D39" s="1675"/>
      <c r="E39" s="1675"/>
      <c r="F39" s="1675"/>
      <c r="G39" s="1675"/>
      <c r="H39" s="1675"/>
      <c r="I39" s="1675"/>
      <c r="J39" s="1675"/>
      <c r="K39" s="1675"/>
      <c r="L39" s="1675"/>
      <c r="M39" s="1675"/>
      <c r="N39" s="1675"/>
      <c r="O39" s="81"/>
      <c r="R39" s="184"/>
    </row>
    <row r="40" spans="1:19" ht="15" customHeight="1" x14ac:dyDescent="0.25">
      <c r="A40" s="1753" t="s">
        <v>737</v>
      </c>
      <c r="B40" s="1754"/>
      <c r="C40" s="1754"/>
      <c r="D40" s="1754"/>
      <c r="E40" s="1754"/>
      <c r="F40" s="1754"/>
      <c r="G40" s="1754"/>
      <c r="H40" s="1754"/>
      <c r="I40" s="1754"/>
      <c r="J40" s="1754"/>
      <c r="K40" s="1754"/>
      <c r="L40" s="1754"/>
      <c r="M40" s="1754"/>
      <c r="N40" s="1754"/>
      <c r="O40" s="1661"/>
      <c r="P40" s="1661"/>
      <c r="Q40" s="1661"/>
      <c r="R40" s="1715"/>
      <c r="S40" s="65"/>
    </row>
    <row r="41" spans="1:19" ht="15" customHeight="1" x14ac:dyDescent="0.25">
      <c r="A41" s="1692"/>
      <c r="B41" s="1675"/>
      <c r="C41" s="1675"/>
      <c r="D41" s="1675"/>
      <c r="E41" s="1675"/>
      <c r="F41" s="1675"/>
      <c r="G41" s="1675"/>
      <c r="H41" s="1675"/>
      <c r="I41" s="1675"/>
      <c r="J41" s="1675"/>
      <c r="K41" s="1675"/>
      <c r="L41" s="1675"/>
      <c r="M41" s="1675"/>
      <c r="N41" s="1675"/>
      <c r="O41" s="1675"/>
      <c r="P41" s="1675"/>
      <c r="Q41" s="1675"/>
      <c r="R41" s="1693"/>
      <c r="S41" s="81"/>
    </row>
    <row r="42" spans="1:19" ht="15" customHeight="1" x14ac:dyDescent="0.25">
      <c r="A42" s="1692"/>
      <c r="B42" s="1675"/>
      <c r="C42" s="1675"/>
      <c r="D42" s="1675"/>
      <c r="E42" s="1675"/>
      <c r="F42" s="1675"/>
      <c r="G42" s="1675"/>
      <c r="H42" s="1675"/>
      <c r="I42" s="1675"/>
      <c r="J42" s="1675"/>
      <c r="K42" s="1675"/>
      <c r="L42" s="1675"/>
      <c r="M42" s="1675"/>
      <c r="N42" s="1675"/>
      <c r="O42" s="1675"/>
      <c r="P42" s="1675"/>
      <c r="Q42" s="1675"/>
      <c r="R42" s="1693"/>
      <c r="S42" s="81"/>
    </row>
    <row r="43" spans="1:19" ht="15" customHeight="1" x14ac:dyDescent="0.25">
      <c r="A43" s="1692"/>
      <c r="B43" s="1675"/>
      <c r="C43" s="1675"/>
      <c r="D43" s="1675"/>
      <c r="E43" s="1675"/>
      <c r="F43" s="1675"/>
      <c r="G43" s="1675"/>
      <c r="H43" s="1675"/>
      <c r="I43" s="1675"/>
      <c r="J43" s="1675"/>
      <c r="K43" s="1675"/>
      <c r="L43" s="1675"/>
      <c r="M43" s="1675"/>
      <c r="N43" s="1675"/>
      <c r="O43" s="1675"/>
      <c r="P43" s="1675"/>
      <c r="Q43" s="1675"/>
      <c r="R43" s="1693"/>
      <c r="S43" s="81"/>
    </row>
    <row r="44" spans="1:19" ht="15" customHeight="1" x14ac:dyDescent="0.25">
      <c r="A44" s="1707"/>
      <c r="B44" s="1677"/>
      <c r="C44" s="1677"/>
      <c r="D44" s="1677"/>
      <c r="E44" s="1677"/>
      <c r="F44" s="1677"/>
      <c r="G44" s="1677"/>
      <c r="H44" s="1677"/>
      <c r="I44" s="1677"/>
      <c r="J44" s="1677"/>
      <c r="K44" s="1677"/>
      <c r="L44" s="1677"/>
      <c r="M44" s="1677"/>
      <c r="N44" s="1677"/>
      <c r="O44" s="1677"/>
      <c r="P44" s="1677"/>
      <c r="Q44" s="1677"/>
      <c r="R44" s="1708"/>
      <c r="S44" s="81"/>
    </row>
    <row r="45" spans="1:19" s="65" customFormat="1" ht="24.95" customHeight="1" x14ac:dyDescent="0.25">
      <c r="A45" s="1726" t="s">
        <v>775</v>
      </c>
      <c r="B45" s="1504"/>
      <c r="C45" s="1504"/>
      <c r="D45" s="1504"/>
      <c r="E45" s="1504"/>
      <c r="F45" s="1504"/>
      <c r="G45" s="1504"/>
      <c r="H45" s="1504"/>
      <c r="I45" s="1504"/>
      <c r="J45" s="1504"/>
      <c r="K45" s="1504"/>
      <c r="L45" s="1504"/>
      <c r="M45" s="1504"/>
      <c r="N45" s="1504"/>
      <c r="O45" s="1504"/>
      <c r="P45" s="1504"/>
      <c r="Q45" s="1504"/>
      <c r="R45" s="1505"/>
    </row>
    <row r="46" spans="1:19" s="65" customFormat="1" ht="24.95" customHeight="1" x14ac:dyDescent="0.25">
      <c r="A46" s="199"/>
      <c r="B46" s="1588" t="s">
        <v>708</v>
      </c>
      <c r="C46" s="1589"/>
      <c r="D46" s="1589"/>
      <c r="E46" s="1589"/>
      <c r="F46" s="1589"/>
      <c r="G46" s="1589"/>
      <c r="H46" s="1589"/>
      <c r="I46" s="1589"/>
      <c r="J46" s="1589"/>
      <c r="K46" s="1589"/>
      <c r="L46" s="1589"/>
      <c r="M46" s="1589"/>
      <c r="N46" s="1589"/>
      <c r="O46" s="1590"/>
      <c r="P46" s="141" t="s">
        <v>53</v>
      </c>
      <c r="Q46" s="141" t="s">
        <v>51</v>
      </c>
      <c r="R46" s="187" t="s">
        <v>54</v>
      </c>
    </row>
    <row r="47" spans="1:19" s="65" customFormat="1" ht="25.5" customHeight="1" x14ac:dyDescent="0.2">
      <c r="A47" s="193">
        <v>1</v>
      </c>
      <c r="B47" s="1763" t="s">
        <v>776</v>
      </c>
      <c r="C47" s="1764"/>
      <c r="D47" s="1764"/>
      <c r="E47" s="1764"/>
      <c r="F47" s="1764"/>
      <c r="G47" s="1764"/>
      <c r="H47" s="1764"/>
      <c r="I47" s="1764"/>
      <c r="J47" s="1764"/>
      <c r="K47" s="1764"/>
      <c r="L47" s="1764"/>
      <c r="M47" s="1764"/>
      <c r="N47" s="1764"/>
      <c r="O47" s="1765"/>
      <c r="P47" s="196"/>
      <c r="Q47" s="196"/>
      <c r="R47" s="197"/>
    </row>
    <row r="48" spans="1:19" s="65" customFormat="1" ht="25.5" customHeight="1" x14ac:dyDescent="0.2">
      <c r="A48" s="193">
        <v>2</v>
      </c>
      <c r="B48" s="1594" t="s">
        <v>777</v>
      </c>
      <c r="C48" s="1595"/>
      <c r="D48" s="1595"/>
      <c r="E48" s="1595"/>
      <c r="F48" s="1595"/>
      <c r="G48" s="1595"/>
      <c r="H48" s="1595"/>
      <c r="I48" s="1595"/>
      <c r="J48" s="1595"/>
      <c r="K48" s="1595"/>
      <c r="L48" s="1595"/>
      <c r="M48" s="1595"/>
      <c r="N48" s="1595"/>
      <c r="O48" s="1596"/>
      <c r="P48" s="196"/>
      <c r="Q48" s="196"/>
      <c r="R48" s="197"/>
    </row>
    <row r="49" spans="1:19" s="65" customFormat="1" ht="132" customHeight="1" x14ac:dyDescent="0.2">
      <c r="A49" s="430">
        <v>3</v>
      </c>
      <c r="B49" s="1678" t="s">
        <v>143</v>
      </c>
      <c r="C49" s="1678"/>
      <c r="D49" s="1678"/>
      <c r="E49" s="1678"/>
      <c r="F49" s="1678"/>
      <c r="G49" s="1678"/>
      <c r="H49" s="1678"/>
      <c r="I49" s="1678"/>
      <c r="J49" s="1678"/>
      <c r="K49" s="1678"/>
      <c r="L49" s="1678"/>
      <c r="M49" s="1678"/>
      <c r="N49" s="1678"/>
      <c r="O49" s="1678"/>
      <c r="P49" s="196"/>
      <c r="Q49" s="196"/>
      <c r="R49" s="197"/>
    </row>
    <row r="50" spans="1:19" s="65" customFormat="1" ht="48.95" customHeight="1" x14ac:dyDescent="0.2">
      <c r="A50" s="426">
        <v>4</v>
      </c>
      <c r="B50" s="1595" t="s">
        <v>778</v>
      </c>
      <c r="C50" s="1595"/>
      <c r="D50" s="1595"/>
      <c r="E50" s="1595"/>
      <c r="F50" s="1595"/>
      <c r="G50" s="1595"/>
      <c r="H50" s="1595"/>
      <c r="I50" s="1595"/>
      <c r="J50" s="1595"/>
      <c r="K50" s="1595"/>
      <c r="L50" s="1595"/>
      <c r="M50" s="1595"/>
      <c r="N50" s="1595"/>
      <c r="O50" s="1596"/>
      <c r="P50" s="196"/>
      <c r="Q50" s="196"/>
      <c r="R50" s="197"/>
    </row>
    <row r="51" spans="1:19" s="65" customFormat="1" ht="55.5" customHeight="1" x14ac:dyDescent="0.2">
      <c r="A51" s="1719" t="s">
        <v>779</v>
      </c>
      <c r="B51" s="1649"/>
      <c r="C51" s="1649"/>
      <c r="D51" s="1649"/>
      <c r="E51" s="1649"/>
      <c r="F51" s="1649"/>
      <c r="G51" s="1649"/>
      <c r="H51" s="1649"/>
      <c r="I51" s="1649"/>
      <c r="J51" s="1649"/>
      <c r="K51" s="1649"/>
      <c r="L51" s="1649"/>
      <c r="M51" s="1649"/>
      <c r="N51" s="1649"/>
      <c r="O51" s="1720"/>
      <c r="P51" s="1757"/>
      <c r="Q51" s="1758"/>
      <c r="R51" s="1759"/>
    </row>
    <row r="52" spans="1:19" s="65" customFormat="1" ht="90.95" customHeight="1" x14ac:dyDescent="0.2">
      <c r="A52" s="213">
        <v>5</v>
      </c>
      <c r="B52" s="1723" t="s">
        <v>780</v>
      </c>
      <c r="C52" s="1723"/>
      <c r="D52" s="1723"/>
      <c r="E52" s="1723"/>
      <c r="F52" s="1723"/>
      <c r="G52" s="1723"/>
      <c r="H52" s="1723"/>
      <c r="I52" s="1723"/>
      <c r="J52" s="1723"/>
      <c r="K52" s="1723"/>
      <c r="L52" s="1723"/>
      <c r="M52" s="1723"/>
      <c r="N52" s="1723"/>
      <c r="O52" s="1723"/>
      <c r="P52" s="196"/>
      <c r="Q52" s="196"/>
      <c r="R52" s="197"/>
    </row>
    <row r="53" spans="1:19" ht="91.5" customHeight="1" x14ac:dyDescent="0.25">
      <c r="A53" s="213">
        <v>6</v>
      </c>
      <c r="B53" s="1599" t="s">
        <v>781</v>
      </c>
      <c r="C53" s="1600"/>
      <c r="D53" s="1600"/>
      <c r="E53" s="1600"/>
      <c r="F53" s="1600"/>
      <c r="G53" s="1600"/>
      <c r="H53" s="1600"/>
      <c r="I53" s="1600"/>
      <c r="J53" s="1600"/>
      <c r="K53" s="1600"/>
      <c r="L53" s="1600"/>
      <c r="M53" s="1600"/>
      <c r="N53" s="1600"/>
      <c r="O53" s="1601"/>
      <c r="P53" s="196"/>
      <c r="Q53" s="196"/>
      <c r="R53" s="197"/>
      <c r="S53" s="65"/>
    </row>
    <row r="54" spans="1:19" ht="89.25" customHeight="1" x14ac:dyDescent="0.25">
      <c r="A54" s="213">
        <v>7</v>
      </c>
      <c r="B54" s="1727" t="s">
        <v>782</v>
      </c>
      <c r="C54" s="1727"/>
      <c r="D54" s="1727"/>
      <c r="E54" s="1727"/>
      <c r="F54" s="1727"/>
      <c r="G54" s="1727"/>
      <c r="H54" s="1727"/>
      <c r="I54" s="1727"/>
      <c r="J54" s="1727"/>
      <c r="K54" s="1727"/>
      <c r="L54" s="1727"/>
      <c r="M54" s="1727"/>
      <c r="N54" s="1727"/>
      <c r="O54" s="1727"/>
      <c r="P54" s="196"/>
      <c r="Q54" s="196"/>
      <c r="R54" s="197"/>
      <c r="S54" s="65"/>
    </row>
    <row r="55" spans="1:19" s="65" customFormat="1" ht="24.95" customHeight="1" x14ac:dyDescent="0.2">
      <c r="A55" s="1719" t="s">
        <v>783</v>
      </c>
      <c r="B55" s="1649"/>
      <c r="C55" s="1649"/>
      <c r="D55" s="1649"/>
      <c r="E55" s="1649"/>
      <c r="F55" s="1649"/>
      <c r="G55" s="1649"/>
      <c r="H55" s="1649"/>
      <c r="I55" s="1649"/>
      <c r="J55" s="1649"/>
      <c r="K55" s="1649"/>
      <c r="L55" s="1649"/>
      <c r="M55" s="1649"/>
      <c r="N55" s="1649"/>
      <c r="O55" s="1720"/>
      <c r="P55" s="1757"/>
      <c r="Q55" s="1758"/>
      <c r="R55" s="1759"/>
    </row>
    <row r="56" spans="1:19" s="65" customFormat="1" ht="117.95" customHeight="1" x14ac:dyDescent="0.2">
      <c r="A56" s="213">
        <v>8</v>
      </c>
      <c r="B56" s="1723" t="s">
        <v>784</v>
      </c>
      <c r="C56" s="1723"/>
      <c r="D56" s="1723"/>
      <c r="E56" s="1723"/>
      <c r="F56" s="1723"/>
      <c r="G56" s="1723"/>
      <c r="H56" s="1723"/>
      <c r="I56" s="1723"/>
      <c r="J56" s="1723"/>
      <c r="K56" s="1723"/>
      <c r="L56" s="1723"/>
      <c r="M56" s="1723"/>
      <c r="N56" s="1723"/>
      <c r="O56" s="1723"/>
      <c r="P56" s="196"/>
      <c r="Q56" s="196"/>
      <c r="R56" s="197"/>
    </row>
    <row r="57" spans="1:19" s="65" customFormat="1" ht="137.25" customHeight="1" x14ac:dyDescent="0.2">
      <c r="A57" s="213">
        <v>9</v>
      </c>
      <c r="B57" s="1727" t="s">
        <v>785</v>
      </c>
      <c r="C57" s="1727"/>
      <c r="D57" s="1727"/>
      <c r="E57" s="1727"/>
      <c r="F57" s="1727"/>
      <c r="G57" s="1727"/>
      <c r="H57" s="1727"/>
      <c r="I57" s="1727"/>
      <c r="J57" s="1727"/>
      <c r="K57" s="1727"/>
      <c r="L57" s="1727"/>
      <c r="M57" s="1727"/>
      <c r="N57" s="1727"/>
      <c r="O57" s="1727"/>
      <c r="P57" s="196"/>
      <c r="Q57" s="196"/>
      <c r="R57" s="197"/>
    </row>
    <row r="58" spans="1:19" s="65" customFormat="1" ht="116.25" customHeight="1" x14ac:dyDescent="0.2">
      <c r="A58" s="213">
        <v>10</v>
      </c>
      <c r="B58" s="1723" t="s">
        <v>786</v>
      </c>
      <c r="C58" s="1723"/>
      <c r="D58" s="1723"/>
      <c r="E58" s="1723"/>
      <c r="F58" s="1723"/>
      <c r="G58" s="1723"/>
      <c r="H58" s="1723"/>
      <c r="I58" s="1723"/>
      <c r="J58" s="1723"/>
      <c r="K58" s="1723"/>
      <c r="L58" s="1723"/>
      <c r="M58" s="1723"/>
      <c r="N58" s="1723"/>
      <c r="O58" s="1723"/>
      <c r="P58" s="196"/>
      <c r="Q58" s="196"/>
      <c r="R58" s="197"/>
    </row>
    <row r="59" spans="1:19" ht="126" customHeight="1" x14ac:dyDescent="0.25">
      <c r="A59" s="213">
        <v>11</v>
      </c>
      <c r="B59" s="1723" t="s">
        <v>787</v>
      </c>
      <c r="C59" s="1723"/>
      <c r="D59" s="1723"/>
      <c r="E59" s="1723"/>
      <c r="F59" s="1723"/>
      <c r="G59" s="1723"/>
      <c r="H59" s="1723"/>
      <c r="I59" s="1723"/>
      <c r="J59" s="1723"/>
      <c r="K59" s="1723"/>
      <c r="L59" s="1723"/>
      <c r="M59" s="1723"/>
      <c r="N59" s="1723"/>
      <c r="O59" s="1723"/>
      <c r="P59" s="196"/>
      <c r="Q59" s="196"/>
      <c r="R59" s="197"/>
    </row>
    <row r="60" spans="1:19" s="65" customFormat="1" ht="15" customHeight="1" x14ac:dyDescent="0.25">
      <c r="A60" s="1760" t="s">
        <v>197</v>
      </c>
      <c r="B60" s="1761"/>
      <c r="C60" s="1761"/>
      <c r="D60" s="1761"/>
      <c r="E60" s="1761"/>
      <c r="F60" s="1761"/>
      <c r="G60" s="1761"/>
      <c r="H60" s="1761"/>
      <c r="I60" s="1761"/>
      <c r="J60" s="1761"/>
      <c r="K60" s="1761"/>
      <c r="L60" s="1761"/>
      <c r="M60" s="1761"/>
      <c r="N60" s="1761"/>
      <c r="O60" s="1761"/>
      <c r="P60" s="1761"/>
      <c r="Q60" s="1761"/>
      <c r="R60" s="1762"/>
    </row>
    <row r="61" spans="1:19" s="65" customFormat="1" ht="15" customHeight="1" x14ac:dyDescent="0.25">
      <c r="A61" s="1552" t="s">
        <v>745</v>
      </c>
      <c r="B61" s="639"/>
      <c r="C61" s="639"/>
      <c r="D61" s="639"/>
      <c r="E61" s="639"/>
      <c r="F61" s="639"/>
      <c r="G61" s="639"/>
      <c r="H61" s="639"/>
      <c r="I61" s="639"/>
      <c r="J61" s="639"/>
      <c r="K61" s="639"/>
      <c r="L61" s="639"/>
      <c r="M61" s="639"/>
      <c r="N61" s="639"/>
      <c r="O61" s="639"/>
      <c r="P61" s="639"/>
      <c r="Q61" s="639"/>
      <c r="R61" s="1553"/>
    </row>
    <row r="62" spans="1:19" s="65" customFormat="1" ht="15" customHeight="1" x14ac:dyDescent="0.25">
      <c r="A62" s="1552" t="s">
        <v>788</v>
      </c>
      <c r="B62" s="639"/>
      <c r="C62" s="639"/>
      <c r="D62" s="639"/>
      <c r="E62" s="639"/>
      <c r="F62" s="639"/>
      <c r="G62" s="639"/>
      <c r="H62" s="639"/>
      <c r="I62" s="639"/>
      <c r="J62" s="639"/>
      <c r="K62" s="639"/>
      <c r="L62" s="639"/>
      <c r="M62" s="639"/>
      <c r="N62" s="639"/>
      <c r="O62" s="639"/>
      <c r="P62" s="639"/>
      <c r="Q62" s="639"/>
      <c r="R62" s="1553"/>
    </row>
    <row r="63" spans="1:19" s="65" customFormat="1" ht="15" customHeight="1" x14ac:dyDescent="0.25">
      <c r="A63" s="1552" t="s">
        <v>789</v>
      </c>
      <c r="B63" s="639"/>
      <c r="C63" s="639"/>
      <c r="D63" s="639"/>
      <c r="E63" s="639"/>
      <c r="F63" s="639"/>
      <c r="G63" s="639"/>
      <c r="H63" s="639"/>
      <c r="I63" s="639"/>
      <c r="J63" s="639"/>
      <c r="K63" s="639"/>
      <c r="L63" s="639"/>
      <c r="M63" s="639"/>
      <c r="N63" s="639"/>
      <c r="O63" s="639"/>
      <c r="P63" s="639"/>
      <c r="Q63" s="639"/>
      <c r="R63" s="1553"/>
    </row>
    <row r="64" spans="1:19" s="65" customFormat="1" ht="15" customHeight="1" x14ac:dyDescent="0.25">
      <c r="A64" s="1552" t="s">
        <v>748</v>
      </c>
      <c r="B64" s="639"/>
      <c r="C64" s="639"/>
      <c r="D64" s="639"/>
      <c r="E64" s="639"/>
      <c r="F64" s="639"/>
      <c r="G64" s="639"/>
      <c r="H64" s="639"/>
      <c r="I64" s="639"/>
      <c r="J64" s="639"/>
      <c r="K64" s="639"/>
      <c r="L64" s="639"/>
      <c r="M64" s="639"/>
      <c r="N64" s="639"/>
      <c r="O64" s="639"/>
      <c r="P64" s="639"/>
      <c r="Q64" s="639"/>
      <c r="R64" s="1553"/>
    </row>
    <row r="65" spans="1:18" s="65" customFormat="1" ht="30" customHeight="1" x14ac:dyDescent="0.25">
      <c r="A65" s="1747" t="s">
        <v>790</v>
      </c>
      <c r="B65" s="1605"/>
      <c r="C65" s="1605"/>
      <c r="D65" s="1605"/>
      <c r="E65" s="1605"/>
      <c r="F65" s="1605"/>
      <c r="G65" s="1605"/>
      <c r="H65" s="1605"/>
      <c r="I65" s="1605"/>
      <c r="J65" s="1605"/>
      <c r="K65" s="1605"/>
      <c r="L65" s="1605"/>
      <c r="M65" s="1605"/>
      <c r="N65" s="1605"/>
      <c r="O65" s="1605"/>
      <c r="P65" s="1605"/>
      <c r="Q65" s="1605"/>
      <c r="R65" s="1748"/>
    </row>
    <row r="66" spans="1:18" s="65" customFormat="1" ht="36" customHeight="1" thickBot="1" x14ac:dyDescent="0.3">
      <c r="A66" s="1705" t="s">
        <v>750</v>
      </c>
      <c r="B66" s="1607"/>
      <c r="C66" s="1607"/>
      <c r="D66" s="1607"/>
      <c r="E66" s="1607"/>
      <c r="F66" s="1607"/>
      <c r="G66" s="1607"/>
      <c r="H66" s="1607"/>
      <c r="I66" s="1607"/>
      <c r="J66" s="1607"/>
      <c r="K66" s="1607"/>
      <c r="L66" s="1607"/>
      <c r="M66" s="1607"/>
      <c r="N66" s="1607"/>
      <c r="O66" s="1607"/>
      <c r="P66" s="1607"/>
      <c r="Q66" s="1607"/>
      <c r="R66" s="1706"/>
    </row>
    <row r="67" spans="1:18" s="65" customFormat="1" ht="8.25" customHeight="1" thickBot="1" x14ac:dyDescent="0.3">
      <c r="A67" s="54"/>
      <c r="B67" s="43"/>
      <c r="C67" s="43"/>
      <c r="D67" s="43"/>
      <c r="E67" s="43"/>
      <c r="F67" s="43"/>
      <c r="G67" s="43"/>
      <c r="H67" s="43"/>
      <c r="I67" s="43"/>
      <c r="J67" s="43"/>
      <c r="K67" s="43"/>
      <c r="L67" s="43"/>
      <c r="M67" s="43"/>
      <c r="N67" s="43"/>
      <c r="O67" s="43"/>
      <c r="P67" s="43"/>
      <c r="Q67" s="43"/>
      <c r="R67" s="149"/>
    </row>
    <row r="68" spans="1:18" s="65" customFormat="1" ht="63.95" customHeight="1" x14ac:dyDescent="0.25">
      <c r="A68" s="1591" t="s">
        <v>791</v>
      </c>
      <c r="B68" s="1592"/>
      <c r="C68" s="1592"/>
      <c r="D68" s="1592"/>
      <c r="E68" s="1592"/>
      <c r="F68" s="1592"/>
      <c r="G68" s="1592"/>
      <c r="H68" s="1592"/>
      <c r="I68" s="1592"/>
      <c r="J68" s="1592"/>
      <c r="K68" s="1592"/>
      <c r="L68" s="1592"/>
      <c r="M68" s="1592"/>
      <c r="N68" s="1592"/>
      <c r="O68" s="1592"/>
      <c r="P68" s="1592"/>
      <c r="Q68" s="1592"/>
      <c r="R68" s="1593"/>
    </row>
    <row r="69" spans="1:18" s="65" customFormat="1" ht="15" customHeight="1" x14ac:dyDescent="0.25">
      <c r="A69" s="1554" t="s">
        <v>211</v>
      </c>
      <c r="B69" s="1558"/>
      <c r="C69" s="1558"/>
      <c r="D69" s="1558"/>
      <c r="E69" s="1558"/>
      <c r="F69" s="1558"/>
      <c r="G69" s="1558"/>
      <c r="H69" s="1558"/>
      <c r="I69" s="1558"/>
      <c r="J69" s="1558"/>
      <c r="K69" s="1558"/>
      <c r="L69" s="1558"/>
      <c r="M69" s="1558"/>
      <c r="N69" s="1558"/>
      <c r="O69" s="1558"/>
      <c r="P69" s="1558"/>
      <c r="Q69" s="1558"/>
      <c r="R69" s="1583"/>
    </row>
    <row r="70" spans="1:18" s="65" customFormat="1" ht="15" customHeight="1" x14ac:dyDescent="0.25">
      <c r="A70" s="1554" t="s">
        <v>792</v>
      </c>
      <c r="B70" s="1558"/>
      <c r="C70" s="1558"/>
      <c r="D70" s="1558"/>
      <c r="E70" s="1558"/>
      <c r="F70" s="1558"/>
      <c r="G70" s="1558"/>
      <c r="H70" s="1558"/>
      <c r="I70" s="1558"/>
      <c r="J70" s="1558"/>
      <c r="K70" s="1558"/>
      <c r="L70" s="1558"/>
      <c r="M70" s="1558"/>
      <c r="N70" s="1558"/>
      <c r="O70" s="1558"/>
      <c r="P70" s="1558"/>
      <c r="Q70" s="1558"/>
      <c r="R70" s="1583"/>
    </row>
    <row r="71" spans="1:18" s="65" customFormat="1" ht="15" customHeight="1" x14ac:dyDescent="0.25">
      <c r="A71" s="1554" t="s">
        <v>212</v>
      </c>
      <c r="B71" s="1558"/>
      <c r="C71" s="1558"/>
      <c r="D71" s="1558"/>
      <c r="E71" s="1558"/>
      <c r="F71" s="1558"/>
      <c r="G71" s="1558"/>
      <c r="H71" s="1558"/>
      <c r="I71" s="1558"/>
      <c r="J71" s="1558"/>
      <c r="K71" s="1558"/>
      <c r="L71" s="1558"/>
      <c r="M71" s="1558"/>
      <c r="N71" s="1558"/>
      <c r="O71" s="1558"/>
      <c r="P71" s="1558"/>
      <c r="Q71" s="1558"/>
      <c r="R71" s="1583"/>
    </row>
    <row r="72" spans="1:18" s="65" customFormat="1" ht="15" customHeight="1" x14ac:dyDescent="0.25">
      <c r="A72" s="52"/>
      <c r="B72" s="51"/>
      <c r="C72" s="51"/>
      <c r="D72" s="1559"/>
      <c r="E72" s="1559"/>
      <c r="F72" s="1559"/>
      <c r="G72" s="1559"/>
      <c r="H72" s="1559"/>
      <c r="I72" s="1559"/>
      <c r="J72" s="1559"/>
      <c r="K72" s="1559"/>
      <c r="L72" s="1559"/>
      <c r="M72" s="1559"/>
      <c r="N72" s="1559"/>
      <c r="O72" s="1559"/>
      <c r="P72" s="1559"/>
      <c r="Q72" s="51"/>
      <c r="R72" s="49"/>
    </row>
    <row r="73" spans="1:18" s="65" customFormat="1" ht="15" customHeight="1" thickBot="1" x14ac:dyDescent="0.3">
      <c r="A73" s="1584" t="s">
        <v>214</v>
      </c>
      <c r="B73" s="1755"/>
      <c r="C73" s="1755"/>
      <c r="D73" s="1755"/>
      <c r="E73" s="1755"/>
      <c r="F73" s="1755"/>
      <c r="G73" s="1755"/>
      <c r="H73" s="1755"/>
      <c r="I73" s="1755"/>
      <c r="J73" s="1755"/>
      <c r="K73" s="1755"/>
      <c r="L73" s="1755"/>
      <c r="M73" s="1755"/>
      <c r="N73" s="1755"/>
      <c r="O73" s="1755"/>
      <c r="P73" s="1755"/>
      <c r="Q73" s="1755"/>
      <c r="R73" s="1756"/>
    </row>
    <row r="74" spans="1:18" s="65" customFormat="1" ht="15" customHeight="1" x14ac:dyDescent="0.25">
      <c r="A74" s="52"/>
      <c r="B74" s="51"/>
      <c r="C74" s="51"/>
      <c r="D74" s="51"/>
      <c r="E74" s="51"/>
      <c r="F74" s="51"/>
      <c r="G74" s="51"/>
      <c r="H74" s="51"/>
      <c r="I74" s="51"/>
      <c r="J74" s="51"/>
      <c r="K74" s="51"/>
      <c r="L74" s="51"/>
      <c r="M74" s="51"/>
      <c r="N74" s="51"/>
      <c r="O74" s="51"/>
      <c r="P74" s="51"/>
      <c r="Q74" s="51"/>
      <c r="R74" s="49"/>
    </row>
    <row r="75" spans="1:18" s="65" customFormat="1" ht="15" customHeight="1" x14ac:dyDescent="0.25">
      <c r="A75" s="211"/>
      <c r="B75" s="45"/>
      <c r="C75" s="45"/>
      <c r="D75" s="1742" t="s">
        <v>216</v>
      </c>
      <c r="E75" s="1742"/>
      <c r="F75" s="1493" t="s">
        <v>753</v>
      </c>
      <c r="G75" s="1493"/>
      <c r="H75" s="1493"/>
      <c r="I75" s="1493"/>
      <c r="J75" s="1493"/>
      <c r="K75" s="1493"/>
      <c r="L75" s="1493"/>
      <c r="M75" s="68"/>
      <c r="N75" s="45" t="s">
        <v>217</v>
      </c>
      <c r="O75" s="44"/>
      <c r="P75" s="45"/>
      <c r="Q75" s="45" t="s">
        <v>218</v>
      </c>
      <c r="R75" s="143"/>
    </row>
    <row r="76" spans="1:18" s="65" customFormat="1" ht="15" customHeight="1" x14ac:dyDescent="0.25">
      <c r="A76" s="179"/>
      <c r="B76" s="45"/>
      <c r="C76" s="45"/>
      <c r="D76" s="1742" t="s">
        <v>219</v>
      </c>
      <c r="E76" s="1742"/>
      <c r="F76" s="1493" t="s">
        <v>753</v>
      </c>
      <c r="G76" s="1493"/>
      <c r="H76" s="1493"/>
      <c r="I76" s="1493"/>
      <c r="J76" s="1493"/>
      <c r="K76" s="1493"/>
      <c r="L76" s="1493"/>
      <c r="M76" s="68"/>
      <c r="N76" s="45" t="s">
        <v>217</v>
      </c>
      <c r="O76" s="46"/>
      <c r="P76" s="45"/>
      <c r="Q76" s="45" t="s">
        <v>218</v>
      </c>
      <c r="R76" s="208"/>
    </row>
    <row r="77" spans="1:18" s="65" customFormat="1" ht="15" customHeight="1" x14ac:dyDescent="0.25">
      <c r="A77" s="179"/>
      <c r="B77" s="45"/>
      <c r="C77" s="45"/>
      <c r="D77" s="207" t="s">
        <v>220</v>
      </c>
      <c r="E77" s="212"/>
      <c r="F77" s="1493" t="s">
        <v>753</v>
      </c>
      <c r="G77" s="1493"/>
      <c r="H77" s="1493"/>
      <c r="I77" s="1493"/>
      <c r="J77" s="1493"/>
      <c r="K77" s="1493"/>
      <c r="L77" s="1493"/>
      <c r="M77" s="68"/>
      <c r="N77" s="45" t="s">
        <v>221</v>
      </c>
      <c r="O77" s="1197" t="s">
        <v>754</v>
      </c>
      <c r="P77" s="1197"/>
      <c r="Q77" s="1197"/>
      <c r="R77" s="1198"/>
    </row>
    <row r="78" spans="1:18" s="65" customFormat="1" ht="15" customHeight="1" thickBot="1" x14ac:dyDescent="0.3">
      <c r="A78" s="147"/>
      <c r="B78" s="67"/>
      <c r="C78" s="43"/>
      <c r="D78" s="67"/>
      <c r="E78" s="43"/>
      <c r="F78" s="43"/>
      <c r="G78" s="43"/>
      <c r="H78" s="43"/>
      <c r="I78" s="43"/>
      <c r="J78" s="67"/>
      <c r="K78" s="43"/>
      <c r="L78" s="43"/>
      <c r="M78" s="43"/>
      <c r="N78" s="43"/>
      <c r="O78" s="67"/>
      <c r="P78" s="43"/>
      <c r="Q78" s="43"/>
      <c r="R78" s="66"/>
    </row>
    <row r="79" spans="1:18" ht="15.75" thickBot="1" x14ac:dyDescent="0.3">
      <c r="A79" s="1536" t="s">
        <v>222</v>
      </c>
      <c r="B79" s="1537"/>
      <c r="C79" s="1537"/>
      <c r="D79" s="1537"/>
      <c r="E79" s="1537"/>
      <c r="F79" s="1537"/>
      <c r="G79" s="1537"/>
      <c r="H79" s="1537"/>
      <c r="I79" s="1537"/>
      <c r="J79" s="1537"/>
      <c r="K79" s="1537"/>
      <c r="L79" s="1537"/>
      <c r="M79" s="1537"/>
      <c r="N79" s="1537"/>
      <c r="O79" s="1537"/>
      <c r="P79" s="1537"/>
      <c r="Q79" s="1537"/>
      <c r="R79" s="1538"/>
    </row>
    <row r="80" spans="1:18" ht="15" customHeight="1" x14ac:dyDescent="0.25">
      <c r="A80" s="1539"/>
      <c r="B80" s="1540"/>
      <c r="C80" s="1540"/>
      <c r="D80" s="1540"/>
      <c r="E80" s="1540"/>
      <c r="F80" s="1540"/>
      <c r="G80" s="1540"/>
      <c r="H80" s="1540"/>
      <c r="I80" s="1540"/>
      <c r="J80" s="1540"/>
      <c r="K80" s="1540"/>
      <c r="L80" s="1540"/>
      <c r="M80" s="1540"/>
      <c r="N80" s="1540"/>
      <c r="O80" s="1540"/>
      <c r="P80" s="1540"/>
      <c r="Q80" s="1540"/>
      <c r="R80" s="1541"/>
    </row>
    <row r="81" spans="1:18" ht="15" customHeight="1" x14ac:dyDescent="0.25">
      <c r="A81" s="1542"/>
      <c r="B81" s="1543"/>
      <c r="C81" s="1543"/>
      <c r="D81" s="1543"/>
      <c r="E81" s="1543"/>
      <c r="F81" s="1543"/>
      <c r="G81" s="1543"/>
      <c r="H81" s="1543"/>
      <c r="I81" s="1543"/>
      <c r="J81" s="1543"/>
      <c r="K81" s="1543"/>
      <c r="L81" s="1543"/>
      <c r="M81" s="1543"/>
      <c r="N81" s="1543"/>
      <c r="O81" s="1543"/>
      <c r="P81" s="1543"/>
      <c r="Q81" s="1543"/>
      <c r="R81" s="1544"/>
    </row>
    <row r="82" spans="1:18" ht="15" customHeight="1" thickBot="1" x14ac:dyDescent="0.3">
      <c r="A82" s="1545"/>
      <c r="B82" s="1546"/>
      <c r="C82" s="1546"/>
      <c r="D82" s="1546"/>
      <c r="E82" s="1546"/>
      <c r="F82" s="1546"/>
      <c r="G82" s="1546"/>
      <c r="H82" s="1546"/>
      <c r="I82" s="1546"/>
      <c r="J82" s="1546"/>
      <c r="K82" s="1546"/>
      <c r="L82" s="1546"/>
      <c r="M82" s="1546"/>
      <c r="N82" s="1546"/>
      <c r="O82" s="1546"/>
      <c r="P82" s="1546"/>
      <c r="Q82" s="1546"/>
      <c r="R82" s="1547"/>
    </row>
  </sheetData>
  <mergeCells count="121">
    <mergeCell ref="F77:L77"/>
    <mergeCell ref="O77:R77"/>
    <mergeCell ref="B50:O50"/>
    <mergeCell ref="B52:O52"/>
    <mergeCell ref="A40:N40"/>
    <mergeCell ref="A80:R82"/>
    <mergeCell ref="D72:P72"/>
    <mergeCell ref="A73:R73"/>
    <mergeCell ref="A79:R79"/>
    <mergeCell ref="D75:E75"/>
    <mergeCell ref="B53:O53"/>
    <mergeCell ref="P55:R55"/>
    <mergeCell ref="B54:O54"/>
    <mergeCell ref="A60:R60"/>
    <mergeCell ref="A71:R71"/>
    <mergeCell ref="A63:R63"/>
    <mergeCell ref="A55:O55"/>
    <mergeCell ref="F75:L75"/>
    <mergeCell ref="F76:L76"/>
    <mergeCell ref="A64:R64"/>
    <mergeCell ref="B58:O58"/>
    <mergeCell ref="A68:R68"/>
    <mergeCell ref="P51:R51"/>
    <mergeCell ref="B47:O47"/>
    <mergeCell ref="D76:E76"/>
    <mergeCell ref="O3:R3"/>
    <mergeCell ref="A5:R5"/>
    <mergeCell ref="A7:F7"/>
    <mergeCell ref="A11:F11"/>
    <mergeCell ref="G7:L7"/>
    <mergeCell ref="A1:C3"/>
    <mergeCell ref="A70:R70"/>
    <mergeCell ref="A62:R62"/>
    <mergeCell ref="A65:R65"/>
    <mergeCell ref="A69:R69"/>
    <mergeCell ref="J3:N3"/>
    <mergeCell ref="B14:L14"/>
    <mergeCell ref="B16:L16"/>
    <mergeCell ref="G11:K11"/>
    <mergeCell ref="A42:R42"/>
    <mergeCell ref="M21:R21"/>
    <mergeCell ref="M27:R27"/>
    <mergeCell ref="M26:R26"/>
    <mergeCell ref="J29:L29"/>
    <mergeCell ref="A36:R36"/>
    <mergeCell ref="J30:L30"/>
    <mergeCell ref="D30:I30"/>
    <mergeCell ref="P8:R9"/>
    <mergeCell ref="D1:L1"/>
    <mergeCell ref="M1:R1"/>
    <mergeCell ref="D2:R2"/>
    <mergeCell ref="D3:I3"/>
    <mergeCell ref="M29:R29"/>
    <mergeCell ref="M30:R30"/>
    <mergeCell ref="D29:I29"/>
    <mergeCell ref="M23:R23"/>
    <mergeCell ref="M18:R18"/>
    <mergeCell ref="A18:L18"/>
    <mergeCell ref="P10:R11"/>
    <mergeCell ref="A12:R12"/>
    <mergeCell ref="A8:E8"/>
    <mergeCell ref="G9:K9"/>
    <mergeCell ref="A13:L13"/>
    <mergeCell ref="A9:E9"/>
    <mergeCell ref="A10:E10"/>
    <mergeCell ref="G8:K8"/>
    <mergeCell ref="G10:K10"/>
    <mergeCell ref="B26:L26"/>
    <mergeCell ref="M28:N28"/>
    <mergeCell ref="M13:R13"/>
    <mergeCell ref="M8:O9"/>
    <mergeCell ref="M10:O11"/>
    <mergeCell ref="A66:R66"/>
    <mergeCell ref="M24:R24"/>
    <mergeCell ref="B24:L24"/>
    <mergeCell ref="B46:O46"/>
    <mergeCell ref="A44:R44"/>
    <mergeCell ref="A33:R34"/>
    <mergeCell ref="C31:E31"/>
    <mergeCell ref="C32:E32"/>
    <mergeCell ref="F31:G31"/>
    <mergeCell ref="O40:R40"/>
    <mergeCell ref="A35:R35"/>
    <mergeCell ref="A61:R61"/>
    <mergeCell ref="A43:R43"/>
    <mergeCell ref="A51:O51"/>
    <mergeCell ref="A39:N39"/>
    <mergeCell ref="A38:R38"/>
    <mergeCell ref="B56:O56"/>
    <mergeCell ref="B59:O59"/>
    <mergeCell ref="A29:C29"/>
    <mergeCell ref="A45:R45"/>
    <mergeCell ref="B57:O57"/>
    <mergeCell ref="M25:R25"/>
    <mergeCell ref="A28:C28"/>
    <mergeCell ref="A30:C30"/>
    <mergeCell ref="M16:R16"/>
    <mergeCell ref="B21:L21"/>
    <mergeCell ref="A23:L23"/>
    <mergeCell ref="M14:R14"/>
    <mergeCell ref="D28:E28"/>
    <mergeCell ref="F28:G28"/>
    <mergeCell ref="H28:I28"/>
    <mergeCell ref="J28:K28"/>
    <mergeCell ref="B19:L19"/>
    <mergeCell ref="M19:R19"/>
    <mergeCell ref="M20:R20"/>
    <mergeCell ref="B49:O49"/>
    <mergeCell ref="B48:O48"/>
    <mergeCell ref="Q31:R32"/>
    <mergeCell ref="H31:J31"/>
    <mergeCell ref="H32:J32"/>
    <mergeCell ref="K31:L31"/>
    <mergeCell ref="K32:L32"/>
    <mergeCell ref="M31:N31"/>
    <mergeCell ref="M32:N32"/>
    <mergeCell ref="O31:P32"/>
    <mergeCell ref="A41:R41"/>
    <mergeCell ref="A32:B32"/>
    <mergeCell ref="A31:B31"/>
    <mergeCell ref="F32:G32"/>
  </mergeCells>
  <printOptions horizontalCentered="1"/>
  <pageMargins left="0.19685039370078741" right="0.19685039370078741" top="0.74803149606299213" bottom="0.74803149606299213" header="0.31496062992125984" footer="0.31496062992125984"/>
  <pageSetup paperSize="14" scale="53"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pageSetUpPr fitToPage="1"/>
  </sheetPr>
  <dimension ref="A1:K55"/>
  <sheetViews>
    <sheetView showGridLines="0" view="pageBreakPreview" zoomScale="110" zoomScaleNormal="100" zoomScaleSheetLayoutView="110" workbookViewId="0">
      <selection activeCell="M12" sqref="M12"/>
    </sheetView>
  </sheetViews>
  <sheetFormatPr baseColWidth="10" defaultColWidth="11.42578125" defaultRowHeight="15" x14ac:dyDescent="0.25"/>
  <cols>
    <col min="6" max="6" width="13.140625" customWidth="1"/>
    <col min="10" max="10" width="30.140625" customWidth="1"/>
  </cols>
  <sheetData>
    <row r="1" spans="1:11" ht="15" customHeight="1" x14ac:dyDescent="0.25">
      <c r="A1" s="1793"/>
      <c r="B1" s="1793"/>
      <c r="C1" s="1533" t="s">
        <v>0</v>
      </c>
      <c r="D1" s="1533"/>
      <c r="E1" s="1533"/>
      <c r="F1" s="1533"/>
      <c r="G1" s="1533" t="s">
        <v>1</v>
      </c>
      <c r="H1" s="1533"/>
      <c r="I1" s="1533"/>
      <c r="J1" s="1533"/>
    </row>
    <row r="2" spans="1:11" ht="15" customHeight="1" x14ac:dyDescent="0.25">
      <c r="A2" s="1793"/>
      <c r="B2" s="1793"/>
      <c r="C2" s="719" t="s">
        <v>2</v>
      </c>
      <c r="D2" s="719"/>
      <c r="E2" s="719"/>
      <c r="F2" s="719"/>
      <c r="G2" s="719"/>
      <c r="H2" s="719"/>
      <c r="I2" s="719"/>
      <c r="J2" s="719"/>
    </row>
    <row r="3" spans="1:11" ht="15" customHeight="1" thickBot="1" x14ac:dyDescent="0.3">
      <c r="A3" s="1794"/>
      <c r="B3" s="1794"/>
      <c r="C3" s="721" t="str">
        <f>INSTRUCTIVO!C3</f>
        <v>Código: ASS-RSA-FM007</v>
      </c>
      <c r="D3" s="721"/>
      <c r="E3" s="721"/>
      <c r="F3" s="633" t="str">
        <f>INSTRUCTIVO!F3</f>
        <v>Versión: 17</v>
      </c>
      <c r="G3" s="633"/>
      <c r="H3" s="633" t="str">
        <f>INSTRUCTIVO!H3</f>
        <v>Fecha de Emisión: 2025-11-06</v>
      </c>
      <c r="I3" s="633"/>
      <c r="J3" s="633"/>
    </row>
    <row r="4" spans="1:11" ht="16.5" thickTop="1" thickBot="1" x14ac:dyDescent="0.3">
      <c r="A4" s="92"/>
      <c r="B4" s="92"/>
      <c r="C4" s="92"/>
      <c r="D4" s="92"/>
      <c r="E4" s="92"/>
      <c r="F4" s="92"/>
      <c r="G4" s="92"/>
      <c r="H4" s="92"/>
      <c r="I4" s="92"/>
      <c r="J4" s="92"/>
    </row>
    <row r="5" spans="1:11" ht="29.25" customHeight="1" thickBot="1" x14ac:dyDescent="0.3">
      <c r="A5" s="1797" t="s">
        <v>793</v>
      </c>
      <c r="B5" s="1798"/>
      <c r="C5" s="1798"/>
      <c r="D5" s="1798"/>
      <c r="E5" s="1798"/>
      <c r="F5" s="1798"/>
      <c r="G5" s="1798"/>
      <c r="H5" s="1798"/>
      <c r="I5" s="1798"/>
      <c r="J5" s="1799"/>
    </row>
    <row r="6" spans="1:11" x14ac:dyDescent="0.25">
      <c r="A6" s="607"/>
      <c r="B6" s="607"/>
      <c r="C6" s="607"/>
      <c r="D6" s="607"/>
      <c r="E6" s="607"/>
      <c r="F6" s="607"/>
      <c r="G6" s="607"/>
      <c r="H6" s="607"/>
      <c r="I6" s="607"/>
      <c r="J6" s="607"/>
      <c r="K6" s="103"/>
    </row>
    <row r="7" spans="1:11" x14ac:dyDescent="0.25">
      <c r="A7" s="1800" t="s">
        <v>794</v>
      </c>
      <c r="B7" s="1800"/>
      <c r="C7" s="1801"/>
      <c r="D7" s="1802"/>
      <c r="E7" s="1802"/>
      <c r="F7" s="1802"/>
      <c r="G7" s="1802"/>
      <c r="H7" s="1802"/>
      <c r="I7" s="1802"/>
      <c r="J7" s="1803"/>
      <c r="K7" s="103"/>
    </row>
    <row r="8" spans="1:11" ht="29.25" customHeight="1" x14ac:dyDescent="0.25">
      <c r="A8" s="1792" t="s">
        <v>795</v>
      </c>
      <c r="B8" s="1792"/>
      <c r="C8" s="1792" t="s">
        <v>796</v>
      </c>
      <c r="D8" s="1792"/>
      <c r="E8" s="1788"/>
      <c r="F8" s="1788"/>
      <c r="G8" s="1792" t="s">
        <v>354</v>
      </c>
      <c r="H8" s="1792"/>
      <c r="I8" s="1788"/>
      <c r="J8" s="1789"/>
      <c r="K8" s="103"/>
    </row>
    <row r="9" spans="1:11" ht="40.700000000000003" customHeight="1" x14ac:dyDescent="0.25">
      <c r="A9" s="1792"/>
      <c r="B9" s="1792"/>
      <c r="C9" s="1792" t="s">
        <v>352</v>
      </c>
      <c r="D9" s="1792"/>
      <c r="E9" s="1788"/>
      <c r="F9" s="1788"/>
      <c r="G9" s="1500" t="s">
        <v>797</v>
      </c>
      <c r="H9" s="1500"/>
      <c r="I9" s="1788"/>
      <c r="J9" s="1789"/>
      <c r="K9" s="103"/>
    </row>
    <row r="10" spans="1:11" ht="7.5" customHeight="1" x14ac:dyDescent="0.25">
      <c r="A10" s="75"/>
      <c r="B10" s="75"/>
      <c r="C10" s="75"/>
      <c r="D10" s="75"/>
      <c r="E10" s="75"/>
      <c r="F10" s="75"/>
      <c r="G10" s="75"/>
      <c r="H10" s="75"/>
      <c r="I10" s="75"/>
      <c r="J10" s="75"/>
      <c r="K10" s="103"/>
    </row>
    <row r="11" spans="1:11" x14ac:dyDescent="0.25">
      <c r="A11" s="91" t="s">
        <v>707</v>
      </c>
      <c r="B11" s="1795" t="s">
        <v>708</v>
      </c>
      <c r="C11" s="1791"/>
      <c r="D11" s="1791"/>
      <c r="E11" s="1791"/>
      <c r="F11" s="1791"/>
      <c r="G11" s="1791"/>
      <c r="H11" s="4" t="s">
        <v>709</v>
      </c>
      <c r="I11" s="4" t="s">
        <v>707</v>
      </c>
      <c r="J11" s="3" t="s">
        <v>710</v>
      </c>
      <c r="K11" s="103"/>
    </row>
    <row r="12" spans="1:11" ht="57" customHeight="1" x14ac:dyDescent="0.25">
      <c r="A12" s="106" t="s">
        <v>97</v>
      </c>
      <c r="B12" s="1790" t="s">
        <v>798</v>
      </c>
      <c r="C12" s="1791"/>
      <c r="D12" s="1791"/>
      <c r="E12" s="1791"/>
      <c r="F12" s="1791"/>
      <c r="G12" s="1791"/>
      <c r="H12" s="110"/>
      <c r="I12" s="110"/>
      <c r="J12" s="109"/>
      <c r="K12" s="103"/>
    </row>
    <row r="13" spans="1:11" ht="28.5" customHeight="1" x14ac:dyDescent="0.25">
      <c r="A13" s="106">
        <v>2</v>
      </c>
      <c r="B13" s="1790" t="s">
        <v>799</v>
      </c>
      <c r="C13" s="1791"/>
      <c r="D13" s="1791"/>
      <c r="E13" s="1791"/>
      <c r="F13" s="1791"/>
      <c r="G13" s="1791"/>
      <c r="H13" s="105"/>
      <c r="I13" s="105"/>
      <c r="J13" s="108"/>
      <c r="K13" s="103"/>
    </row>
    <row r="14" spans="1:11" ht="28.5" customHeight="1" x14ac:dyDescent="0.25">
      <c r="A14" s="106">
        <v>3</v>
      </c>
      <c r="B14" s="1796" t="s">
        <v>800</v>
      </c>
      <c r="C14" s="1791"/>
      <c r="D14" s="1791"/>
      <c r="E14" s="1791"/>
      <c r="F14" s="1791"/>
      <c r="G14" s="1791"/>
      <c r="H14" s="105"/>
      <c r="I14" s="105"/>
      <c r="J14" s="108"/>
      <c r="K14" s="103"/>
    </row>
    <row r="15" spans="1:11" ht="15.75" thickBot="1" x14ac:dyDescent="0.3">
      <c r="A15" s="65"/>
      <c r="B15" s="65"/>
      <c r="C15" s="65"/>
      <c r="D15" s="65"/>
      <c r="E15" s="65"/>
      <c r="F15" s="65"/>
      <c r="G15" s="65"/>
      <c r="H15" s="65"/>
      <c r="I15" s="65"/>
      <c r="J15" s="65"/>
      <c r="K15" s="103"/>
    </row>
    <row r="16" spans="1:11" ht="12.75" customHeight="1" x14ac:dyDescent="0.25">
      <c r="A16" s="1591" t="s">
        <v>721</v>
      </c>
      <c r="B16" s="1592"/>
      <c r="C16" s="1592"/>
      <c r="D16" s="1592"/>
      <c r="E16" s="1592"/>
      <c r="F16" s="1592"/>
      <c r="G16" s="1592"/>
      <c r="H16" s="1592"/>
      <c r="I16" s="1592"/>
      <c r="J16" s="1593"/>
    </row>
    <row r="17" spans="1:11" ht="31.7" customHeight="1" x14ac:dyDescent="0.25">
      <c r="A17" s="1554"/>
      <c r="B17" s="1558"/>
      <c r="C17" s="1558"/>
      <c r="D17" s="1558"/>
      <c r="E17" s="1558"/>
      <c r="F17" s="1558"/>
      <c r="G17" s="1558"/>
      <c r="H17" s="1558"/>
      <c r="I17" s="1558"/>
      <c r="J17" s="1583"/>
    </row>
    <row r="18" spans="1:11" ht="8.25" customHeight="1" x14ac:dyDescent="0.25">
      <c r="A18" s="1554"/>
      <c r="B18" s="1555"/>
      <c r="C18" s="1555"/>
      <c r="D18" s="1555"/>
      <c r="E18" s="1555"/>
      <c r="F18" s="1555"/>
      <c r="G18" s="1555"/>
      <c r="H18" s="1555"/>
      <c r="I18" s="1555"/>
      <c r="J18" s="1785"/>
    </row>
    <row r="19" spans="1:11" x14ac:dyDescent="0.25">
      <c r="A19" s="1556" t="s">
        <v>211</v>
      </c>
      <c r="B19" s="1557"/>
      <c r="C19" s="1557"/>
      <c r="D19" s="1557"/>
      <c r="E19" s="1557"/>
      <c r="F19" s="1557"/>
      <c r="G19" s="1557"/>
      <c r="H19" s="1557"/>
      <c r="I19" s="1557"/>
      <c r="J19" s="1786"/>
    </row>
    <row r="20" spans="1:11" ht="5.25" customHeight="1" x14ac:dyDescent="0.25">
      <c r="A20" s="1554"/>
      <c r="B20" s="1558"/>
      <c r="C20" s="1558"/>
      <c r="D20" s="1558"/>
      <c r="E20" s="1558"/>
      <c r="F20" s="1558"/>
      <c r="G20" s="1558"/>
      <c r="H20" s="1558"/>
      <c r="I20" s="1558"/>
      <c r="J20" s="1583"/>
    </row>
    <row r="21" spans="1:11" x14ac:dyDescent="0.25">
      <c r="A21" s="52"/>
      <c r="B21" s="827"/>
      <c r="C21" s="827"/>
      <c r="D21" s="827"/>
      <c r="E21" s="827"/>
      <c r="F21" s="827"/>
      <c r="G21" s="827"/>
      <c r="H21" s="827"/>
      <c r="I21" s="827"/>
      <c r="J21" s="49"/>
    </row>
    <row r="22" spans="1:11" x14ac:dyDescent="0.25">
      <c r="A22" s="1560" t="s">
        <v>801</v>
      </c>
      <c r="B22" s="1558"/>
      <c r="C22" s="1558"/>
      <c r="D22" s="1558"/>
      <c r="E22" s="1558"/>
      <c r="F22" s="1558"/>
      <c r="G22" s="1558"/>
      <c r="H22" s="1558"/>
      <c r="I22" s="1558"/>
      <c r="J22" s="1583"/>
    </row>
    <row r="23" spans="1:11" ht="3.75" customHeight="1" thickBot="1" x14ac:dyDescent="0.3">
      <c r="A23" s="89"/>
      <c r="B23" s="50"/>
      <c r="C23" s="50"/>
      <c r="D23" s="50"/>
      <c r="E23" s="50"/>
      <c r="F23" s="50"/>
      <c r="G23" s="50"/>
      <c r="H23" s="50"/>
      <c r="I23" s="50"/>
      <c r="J23" s="60"/>
    </row>
    <row r="24" spans="1:11" x14ac:dyDescent="0.25">
      <c r="A24" s="53"/>
      <c r="B24" s="51"/>
      <c r="C24" s="51"/>
      <c r="D24" s="51"/>
      <c r="E24" s="51"/>
      <c r="F24" s="51"/>
      <c r="G24" s="51"/>
      <c r="H24" s="51"/>
      <c r="I24" s="51"/>
      <c r="J24" s="51"/>
      <c r="K24" s="103"/>
    </row>
    <row r="25" spans="1:11" x14ac:dyDescent="0.25">
      <c r="A25" s="70"/>
      <c r="B25" s="45" t="s">
        <v>802</v>
      </c>
      <c r="C25" s="45"/>
      <c r="D25" s="44"/>
      <c r="E25" s="45" t="s">
        <v>803</v>
      </c>
      <c r="F25" s="44"/>
      <c r="G25" s="45" t="s">
        <v>218</v>
      </c>
      <c r="H25" s="1768"/>
      <c r="I25" s="1768"/>
      <c r="J25" s="65"/>
      <c r="K25" s="103"/>
    </row>
    <row r="26" spans="1:11" x14ac:dyDescent="0.25">
      <c r="A26" s="45"/>
      <c r="B26" s="45" t="s">
        <v>219</v>
      </c>
      <c r="C26" s="45"/>
      <c r="D26" s="68"/>
      <c r="E26" s="45" t="s">
        <v>804</v>
      </c>
      <c r="F26" s="46"/>
      <c r="G26" s="45" t="s">
        <v>218</v>
      </c>
      <c r="H26" s="814"/>
      <c r="I26" s="814"/>
      <c r="J26" s="65"/>
      <c r="K26" s="103"/>
    </row>
    <row r="27" spans="1:11" x14ac:dyDescent="0.25">
      <c r="A27" s="45"/>
      <c r="B27" s="1769" t="s">
        <v>220</v>
      </c>
      <c r="C27" s="1769"/>
      <c r="D27" s="46"/>
      <c r="E27" s="45" t="s">
        <v>221</v>
      </c>
      <c r="F27" s="1197" t="s">
        <v>805</v>
      </c>
      <c r="G27" s="1197"/>
      <c r="H27" s="1197"/>
      <c r="I27" s="1197"/>
      <c r="J27" s="65"/>
      <c r="K27" s="103"/>
    </row>
    <row r="28" spans="1:11" ht="15.75" thickBot="1" x14ac:dyDescent="0.3">
      <c r="A28" s="67"/>
      <c r="B28" s="67"/>
      <c r="C28" s="67"/>
      <c r="D28" s="67"/>
      <c r="E28" s="67"/>
      <c r="F28" s="1787"/>
      <c r="G28" s="1787"/>
      <c r="H28" s="1787"/>
      <c r="I28" s="1787"/>
      <c r="J28" s="67"/>
      <c r="K28" s="103"/>
    </row>
    <row r="29" spans="1:11" ht="8.25" customHeight="1" thickBot="1" x14ac:dyDescent="0.3">
      <c r="A29" s="43"/>
      <c r="B29" s="43"/>
      <c r="C29" s="43"/>
      <c r="D29" s="43"/>
      <c r="E29" s="43"/>
      <c r="F29" s="107"/>
      <c r="G29" s="107"/>
      <c r="H29" s="107"/>
      <c r="I29" s="107"/>
      <c r="J29" s="43"/>
    </row>
    <row r="30" spans="1:11" ht="8.25" hidden="1" customHeight="1" thickBot="1" x14ac:dyDescent="0.3">
      <c r="A30" s="43"/>
      <c r="B30" s="43"/>
      <c r="C30" s="43"/>
      <c r="D30" s="43"/>
      <c r="E30" s="43"/>
      <c r="F30" s="107"/>
      <c r="G30" s="107"/>
      <c r="H30" s="107"/>
      <c r="I30" s="107"/>
      <c r="J30" s="43"/>
    </row>
    <row r="31" spans="1:11" ht="47.25" customHeight="1" thickBot="1" x14ac:dyDescent="0.3">
      <c r="A31" s="1782" t="s">
        <v>806</v>
      </c>
      <c r="B31" s="1783"/>
      <c r="C31" s="1783"/>
      <c r="D31" s="1783"/>
      <c r="E31" s="1783"/>
      <c r="F31" s="1783"/>
      <c r="G31" s="1783"/>
      <c r="H31" s="1783"/>
      <c r="I31" s="1783"/>
      <c r="J31" s="1784"/>
    </row>
    <row r="32" spans="1:11" ht="12" customHeight="1" x14ac:dyDescent="0.25">
      <c r="A32" s="443"/>
      <c r="B32" s="444"/>
      <c r="C32" s="445"/>
      <c r="D32" s="445"/>
      <c r="E32" s="445"/>
      <c r="F32" s="445"/>
      <c r="G32" s="445"/>
      <c r="H32" s="446"/>
      <c r="I32" s="446"/>
      <c r="J32" s="447"/>
    </row>
    <row r="33" spans="1:11" x14ac:dyDescent="0.25">
      <c r="A33" s="448" t="s">
        <v>794</v>
      </c>
      <c r="B33" s="448"/>
      <c r="C33" s="1770"/>
      <c r="D33" s="1771"/>
      <c r="E33" s="1771"/>
      <c r="F33" s="1771"/>
      <c r="G33" s="1771"/>
      <c r="H33" s="1771"/>
      <c r="I33" s="1771"/>
      <c r="J33" s="1772"/>
    </row>
    <row r="34" spans="1:11" ht="29.25" customHeight="1" x14ac:dyDescent="0.25">
      <c r="A34" s="1776" t="s">
        <v>807</v>
      </c>
      <c r="B34" s="1776"/>
      <c r="C34" s="1776" t="s">
        <v>760</v>
      </c>
      <c r="D34" s="1776"/>
      <c r="E34" s="1774"/>
      <c r="F34" s="1774"/>
      <c r="G34" s="1774"/>
      <c r="H34" s="1776" t="s">
        <v>808</v>
      </c>
      <c r="I34" s="1776"/>
      <c r="J34" s="1781"/>
    </row>
    <row r="35" spans="1:11" ht="27" customHeight="1" x14ac:dyDescent="0.25">
      <c r="A35" s="1776"/>
      <c r="B35" s="1776"/>
      <c r="C35" s="1776" t="s">
        <v>352</v>
      </c>
      <c r="D35" s="1776"/>
      <c r="E35" s="1774"/>
      <c r="F35" s="1774"/>
      <c r="G35" s="1774"/>
      <c r="H35" s="1774"/>
      <c r="I35" s="1774"/>
      <c r="J35" s="1775"/>
    </row>
    <row r="36" spans="1:11" x14ac:dyDescent="0.25">
      <c r="A36" s="450"/>
      <c r="B36" s="451"/>
      <c r="C36" s="399"/>
      <c r="D36" s="399"/>
      <c r="E36" s="399"/>
      <c r="F36" s="399"/>
      <c r="G36" s="399"/>
      <c r="H36" s="452"/>
      <c r="I36" s="452"/>
      <c r="J36" s="453"/>
    </row>
    <row r="37" spans="1:11" x14ac:dyDescent="0.25">
      <c r="A37" s="449" t="s">
        <v>707</v>
      </c>
      <c r="B37" s="1776" t="s">
        <v>708</v>
      </c>
      <c r="C37" s="1777"/>
      <c r="D37" s="1777"/>
      <c r="E37" s="1777"/>
      <c r="F37" s="1777"/>
      <c r="G37" s="1777"/>
      <c r="H37" s="454" t="s">
        <v>709</v>
      </c>
      <c r="I37" s="454" t="s">
        <v>707</v>
      </c>
      <c r="J37" s="455" t="s">
        <v>710</v>
      </c>
    </row>
    <row r="38" spans="1:11" ht="25.5" customHeight="1" x14ac:dyDescent="0.25">
      <c r="A38" s="456">
        <v>1</v>
      </c>
      <c r="B38" s="1778" t="s">
        <v>809</v>
      </c>
      <c r="C38" s="1777"/>
      <c r="D38" s="1777"/>
      <c r="E38" s="1777"/>
      <c r="F38" s="1777"/>
      <c r="G38" s="1777"/>
      <c r="H38" s="457"/>
      <c r="I38" s="457"/>
      <c r="J38" s="458"/>
    </row>
    <row r="39" spans="1:11" ht="27.95" customHeight="1" x14ac:dyDescent="0.25">
      <c r="A39" s="456">
        <v>2</v>
      </c>
      <c r="B39" s="1778" t="s">
        <v>799</v>
      </c>
      <c r="C39" s="1777"/>
      <c r="D39" s="1777"/>
      <c r="E39" s="1777"/>
      <c r="F39" s="1777"/>
      <c r="G39" s="1777"/>
      <c r="H39" s="457"/>
      <c r="I39" s="457"/>
      <c r="J39" s="458"/>
    </row>
    <row r="40" spans="1:11" ht="25.5" customHeight="1" x14ac:dyDescent="0.25">
      <c r="A40" s="456">
        <v>3</v>
      </c>
      <c r="B40" s="1779" t="s">
        <v>810</v>
      </c>
      <c r="C40" s="1777"/>
      <c r="D40" s="1777"/>
      <c r="E40" s="1777"/>
      <c r="F40" s="1777"/>
      <c r="G40" s="1777"/>
      <c r="H40" s="457"/>
      <c r="I40" s="457"/>
      <c r="J40" s="458"/>
    </row>
    <row r="41" spans="1:11" ht="15.75" thickBot="1" x14ac:dyDescent="0.3">
      <c r="A41" s="72"/>
      <c r="B41" s="104"/>
      <c r="C41" s="43"/>
      <c r="D41" s="43"/>
      <c r="E41" s="43"/>
      <c r="F41" s="43"/>
      <c r="G41" s="43"/>
      <c r="H41" s="51"/>
      <c r="I41" s="51"/>
      <c r="J41" s="49"/>
    </row>
    <row r="42" spans="1:11" x14ac:dyDescent="0.25">
      <c r="A42" s="1780" t="s">
        <v>752</v>
      </c>
      <c r="B42" s="1592"/>
      <c r="C42" s="1592"/>
      <c r="D42" s="1592"/>
      <c r="E42" s="1592"/>
      <c r="F42" s="1592"/>
      <c r="G42" s="1592"/>
      <c r="H42" s="1592"/>
      <c r="I42" s="1592"/>
      <c r="J42" s="1593"/>
    </row>
    <row r="43" spans="1:11" ht="58.7" customHeight="1" x14ac:dyDescent="0.25">
      <c r="A43" s="1767"/>
      <c r="B43" s="1558"/>
      <c r="C43" s="1558"/>
      <c r="D43" s="1558"/>
      <c r="E43" s="1558"/>
      <c r="F43" s="1558"/>
      <c r="G43" s="1558"/>
      <c r="H43" s="1558"/>
      <c r="I43" s="1558"/>
      <c r="J43" s="1583"/>
    </row>
    <row r="44" spans="1:11" x14ac:dyDescent="0.25">
      <c r="A44" s="1767"/>
      <c r="B44" s="1555"/>
      <c r="C44" s="1555"/>
      <c r="D44" s="1555"/>
      <c r="E44" s="1555"/>
      <c r="F44" s="1555"/>
      <c r="G44" s="1555"/>
      <c r="H44" s="1555"/>
      <c r="I44" s="1555"/>
      <c r="J44" s="1555"/>
      <c r="K44" s="103"/>
    </row>
    <row r="45" spans="1:11" x14ac:dyDescent="0.25">
      <c r="A45" s="1767" t="s">
        <v>211</v>
      </c>
      <c r="B45" s="1558"/>
      <c r="C45" s="1558"/>
      <c r="D45" s="1558"/>
      <c r="E45" s="1558"/>
      <c r="F45" s="1558"/>
      <c r="G45" s="1558"/>
      <c r="H45" s="1558"/>
      <c r="I45" s="1558"/>
      <c r="J45" s="1558"/>
      <c r="K45" s="103"/>
    </row>
    <row r="46" spans="1:11" x14ac:dyDescent="0.25">
      <c r="A46" s="1767"/>
      <c r="B46" s="1558"/>
      <c r="C46" s="1558"/>
      <c r="D46" s="1558"/>
      <c r="E46" s="1558"/>
      <c r="F46" s="1558"/>
      <c r="G46" s="1558"/>
      <c r="H46" s="1558"/>
      <c r="I46" s="1558"/>
      <c r="J46" s="1558"/>
      <c r="K46" s="103"/>
    </row>
    <row r="47" spans="1:11" x14ac:dyDescent="0.25">
      <c r="A47" s="72"/>
      <c r="B47" s="827"/>
      <c r="C47" s="827"/>
      <c r="D47" s="827"/>
      <c r="E47" s="827"/>
      <c r="F47" s="827"/>
      <c r="G47" s="827"/>
      <c r="H47" s="827"/>
      <c r="I47" s="827"/>
      <c r="J47" s="49"/>
    </row>
    <row r="48" spans="1:11" x14ac:dyDescent="0.25">
      <c r="A48" s="1773" t="s">
        <v>214</v>
      </c>
      <c r="B48" s="1558"/>
      <c r="C48" s="1558"/>
      <c r="D48" s="1558"/>
      <c r="E48" s="1558"/>
      <c r="F48" s="1558"/>
      <c r="G48" s="1558"/>
      <c r="H48" s="1558"/>
      <c r="I48" s="1558"/>
      <c r="J48" s="1558"/>
      <c r="K48" s="103"/>
    </row>
    <row r="49" spans="1:10" ht="15.75" thickBot="1" x14ac:dyDescent="0.3">
      <c r="A49" s="102"/>
      <c r="B49" s="50"/>
      <c r="C49" s="50"/>
      <c r="D49" s="50"/>
      <c r="E49" s="50"/>
      <c r="F49" s="50"/>
      <c r="G49" s="50"/>
      <c r="H49" s="50"/>
      <c r="I49" s="50"/>
      <c r="J49" s="60"/>
    </row>
    <row r="50" spans="1:10" x14ac:dyDescent="0.25">
      <c r="A50" s="72"/>
      <c r="B50" s="51"/>
      <c r="C50" s="51"/>
      <c r="D50" s="51"/>
      <c r="E50" s="51"/>
      <c r="F50" s="51"/>
      <c r="G50" s="51"/>
      <c r="H50" s="51"/>
      <c r="I50" s="51"/>
      <c r="J50" s="101"/>
    </row>
    <row r="51" spans="1:10" x14ac:dyDescent="0.25">
      <c r="A51" s="100"/>
      <c r="B51" s="45" t="s">
        <v>802</v>
      </c>
      <c r="C51" s="45"/>
      <c r="D51" s="44"/>
      <c r="E51" s="45" t="s">
        <v>803</v>
      </c>
      <c r="F51" s="44"/>
      <c r="G51" s="45" t="s">
        <v>218</v>
      </c>
      <c r="H51" s="1768"/>
      <c r="I51" s="1768"/>
      <c r="J51" s="98"/>
    </row>
    <row r="52" spans="1:10" x14ac:dyDescent="0.25">
      <c r="A52" s="99"/>
      <c r="B52" s="45" t="s">
        <v>219</v>
      </c>
      <c r="C52" s="45"/>
      <c r="D52" s="68"/>
      <c r="E52" s="45" t="s">
        <v>804</v>
      </c>
      <c r="F52" s="46"/>
      <c r="G52" s="45" t="s">
        <v>218</v>
      </c>
      <c r="H52" s="814"/>
      <c r="I52" s="814"/>
      <c r="J52" s="98"/>
    </row>
    <row r="53" spans="1:10" x14ac:dyDescent="0.25">
      <c r="A53" s="99"/>
      <c r="B53" s="1769" t="s">
        <v>220</v>
      </c>
      <c r="C53" s="1769"/>
      <c r="D53" s="46"/>
      <c r="E53" s="45" t="s">
        <v>221</v>
      </c>
      <c r="F53" s="1492"/>
      <c r="G53" s="1492"/>
      <c r="H53" s="1492"/>
      <c r="I53" s="1492"/>
      <c r="J53" s="98"/>
    </row>
    <row r="54" spans="1:10" x14ac:dyDescent="0.25">
      <c r="A54" s="97"/>
      <c r="B54" s="43"/>
      <c r="C54" s="43"/>
      <c r="D54" s="43"/>
      <c r="E54" s="43"/>
      <c r="F54" s="1766"/>
      <c r="G54" s="1766"/>
      <c r="H54" s="1766"/>
      <c r="I54" s="1766"/>
      <c r="J54" s="149"/>
    </row>
    <row r="55" spans="1:10" ht="15.75" thickBot="1" x14ac:dyDescent="0.3">
      <c r="A55" s="96"/>
      <c r="B55" s="67"/>
      <c r="C55" s="67"/>
      <c r="D55" s="67"/>
      <c r="E55" s="67"/>
      <c r="F55" s="67"/>
      <c r="G55" s="67"/>
      <c r="H55" s="67"/>
      <c r="I55" s="67"/>
      <c r="J55" s="88"/>
    </row>
  </sheetData>
  <mergeCells count="58">
    <mergeCell ref="A1:B3"/>
    <mergeCell ref="B11:G11"/>
    <mergeCell ref="B13:G13"/>
    <mergeCell ref="B14:G14"/>
    <mergeCell ref="A8:B9"/>
    <mergeCell ref="C1:F1"/>
    <mergeCell ref="G1:J1"/>
    <mergeCell ref="C2:J2"/>
    <mergeCell ref="C3:E3"/>
    <mergeCell ref="F3:G3"/>
    <mergeCell ref="H3:J3"/>
    <mergeCell ref="A5:J5"/>
    <mergeCell ref="A7:C7"/>
    <mergeCell ref="D7:J7"/>
    <mergeCell ref="E9:F9"/>
    <mergeCell ref="G9:H9"/>
    <mergeCell ref="I8:J8"/>
    <mergeCell ref="C8:D8"/>
    <mergeCell ref="E8:F8"/>
    <mergeCell ref="G8:H8"/>
    <mergeCell ref="C9:D9"/>
    <mergeCell ref="A31:J31"/>
    <mergeCell ref="A18:J18"/>
    <mergeCell ref="A19:J19"/>
    <mergeCell ref="F28:I28"/>
    <mergeCell ref="I9:J9"/>
    <mergeCell ref="B12:G12"/>
    <mergeCell ref="A16:J17"/>
    <mergeCell ref="A20:J20"/>
    <mergeCell ref="B21:I21"/>
    <mergeCell ref="B27:C27"/>
    <mergeCell ref="F27:I27"/>
    <mergeCell ref="A22:J22"/>
    <mergeCell ref="H25:I25"/>
    <mergeCell ref="H26:I26"/>
    <mergeCell ref="C33:J33"/>
    <mergeCell ref="B47:I47"/>
    <mergeCell ref="A48:J48"/>
    <mergeCell ref="E35:G35"/>
    <mergeCell ref="H35:J35"/>
    <mergeCell ref="B37:G37"/>
    <mergeCell ref="B38:G38"/>
    <mergeCell ref="B39:G39"/>
    <mergeCell ref="B40:G40"/>
    <mergeCell ref="A42:J43"/>
    <mergeCell ref="A34:B35"/>
    <mergeCell ref="C34:D34"/>
    <mergeCell ref="E34:G34"/>
    <mergeCell ref="H34:J34"/>
    <mergeCell ref="C35:D35"/>
    <mergeCell ref="F54:I54"/>
    <mergeCell ref="A44:J44"/>
    <mergeCell ref="A45:J45"/>
    <mergeCell ref="A46:J46"/>
    <mergeCell ref="H51:I51"/>
    <mergeCell ref="H52:I52"/>
    <mergeCell ref="B53:C53"/>
    <mergeCell ref="F53:I53"/>
  </mergeCells>
  <phoneticPr fontId="26" type="noConversion"/>
  <printOptions horizontalCentered="1"/>
  <pageMargins left="0.39370078740157483" right="0.39370078740157483" top="0.74803149606299213" bottom="0.74803149606299213" header="0.39370078740157483" footer="0.31496062992125984"/>
  <pageSetup paperSize="14" scale="65" fitToHeight="0" orientation="portrait" r:id="rId1"/>
  <rowBreaks count="1" manualBreakCount="1">
    <brk id="41" max="9"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39997558519241921"/>
  </sheetPr>
  <dimension ref="A1:K86"/>
  <sheetViews>
    <sheetView showGridLines="0" view="pageBreakPreview" zoomScale="118" zoomScaleNormal="100" zoomScaleSheetLayoutView="118" workbookViewId="0">
      <selection sqref="A1:B3"/>
    </sheetView>
  </sheetViews>
  <sheetFormatPr baseColWidth="10" defaultColWidth="11.42578125" defaultRowHeight="15" x14ac:dyDescent="0.25"/>
  <cols>
    <col min="7" max="7" width="16.5703125" customWidth="1"/>
    <col min="8" max="8" width="8.85546875" customWidth="1"/>
    <col min="10" max="10" width="12.85546875" customWidth="1"/>
    <col min="11" max="11" width="1" customWidth="1"/>
  </cols>
  <sheetData>
    <row r="1" spans="1:11" ht="15" customHeight="1" x14ac:dyDescent="0.25">
      <c r="A1" s="1793"/>
      <c r="B1" s="1793"/>
      <c r="C1" s="1533" t="s">
        <v>0</v>
      </c>
      <c r="D1" s="1533"/>
      <c r="E1" s="1533"/>
      <c r="F1" s="1533"/>
      <c r="G1" s="1533" t="s">
        <v>1</v>
      </c>
      <c r="H1" s="1533"/>
      <c r="I1" s="1533"/>
      <c r="J1" s="1533"/>
    </row>
    <row r="2" spans="1:11" ht="15" customHeight="1" x14ac:dyDescent="0.25">
      <c r="A2" s="1793"/>
      <c r="B2" s="1793"/>
      <c r="C2" s="719" t="s">
        <v>2</v>
      </c>
      <c r="D2" s="719"/>
      <c r="E2" s="719"/>
      <c r="F2" s="719"/>
      <c r="G2" s="719"/>
      <c r="H2" s="719"/>
      <c r="I2" s="719"/>
      <c r="J2" s="719"/>
    </row>
    <row r="3" spans="1:11" ht="15" customHeight="1" thickBot="1" x14ac:dyDescent="0.3">
      <c r="A3" s="1794"/>
      <c r="B3" s="1794"/>
      <c r="C3" s="721" t="str">
        <f>INSTRUCTIVO!C3</f>
        <v>Código: ASS-RSA-FM007</v>
      </c>
      <c r="D3" s="721"/>
      <c r="E3" s="721"/>
      <c r="F3" s="633" t="str">
        <f>INSTRUCTIVO!F3</f>
        <v>Versión: 17</v>
      </c>
      <c r="G3" s="633"/>
      <c r="H3" s="633" t="str">
        <f>INSTRUCTIVO!H3</f>
        <v>Fecha de Emisión: 2025-11-06</v>
      </c>
      <c r="I3" s="633"/>
      <c r="J3" s="633"/>
    </row>
    <row r="4" spans="1:11" ht="16.5" thickTop="1" thickBot="1" x14ac:dyDescent="0.3">
      <c r="A4" s="1856"/>
      <c r="B4" s="1856"/>
      <c r="C4" s="1856"/>
      <c r="D4" s="1856"/>
      <c r="E4" s="1856"/>
      <c r="F4" s="1856"/>
      <c r="G4" s="1856"/>
      <c r="H4" s="1856"/>
      <c r="I4" s="1856"/>
      <c r="J4" s="1856"/>
    </row>
    <row r="5" spans="1:11" s="121" customFormat="1" x14ac:dyDescent="0.25">
      <c r="A5" s="1849" t="s">
        <v>811</v>
      </c>
      <c r="B5" s="1850"/>
      <c r="C5" s="1850"/>
      <c r="D5" s="1850"/>
      <c r="E5" s="1850"/>
      <c r="F5" s="1850"/>
      <c r="G5" s="1850"/>
      <c r="H5" s="1850"/>
      <c r="I5" s="1850"/>
      <c r="J5" s="1851"/>
    </row>
    <row r="6" spans="1:11" x14ac:dyDescent="0.25">
      <c r="A6" s="1852" t="s">
        <v>812</v>
      </c>
      <c r="B6" s="1853"/>
      <c r="C6" s="1803"/>
      <c r="D6" s="1854"/>
      <c r="E6" s="1854"/>
      <c r="F6" s="1854"/>
      <c r="G6" s="1854"/>
      <c r="H6" s="1854"/>
      <c r="I6" s="1854"/>
      <c r="J6" s="1855"/>
    </row>
    <row r="7" spans="1:11" x14ac:dyDescent="0.25">
      <c r="A7" s="1833" t="s">
        <v>112</v>
      </c>
      <c r="B7" s="1650"/>
      <c r="C7" s="1650"/>
      <c r="D7" s="948"/>
      <c r="E7" s="948"/>
      <c r="F7" s="948"/>
      <c r="G7" s="948"/>
      <c r="H7" s="948"/>
      <c r="I7" s="948"/>
      <c r="J7" s="1624"/>
    </row>
    <row r="8" spans="1:11" ht="15" customHeight="1" x14ac:dyDescent="0.25">
      <c r="A8" s="1760" t="s">
        <v>113</v>
      </c>
      <c r="B8" s="1761"/>
      <c r="C8" s="1761"/>
      <c r="D8" s="1761"/>
      <c r="E8" s="1761"/>
      <c r="F8" s="1840" t="s">
        <v>114</v>
      </c>
      <c r="G8" s="1840"/>
      <c r="H8" s="387" t="s">
        <v>813</v>
      </c>
      <c r="I8" s="387" t="s">
        <v>814</v>
      </c>
      <c r="J8" s="388" t="s">
        <v>815</v>
      </c>
    </row>
    <row r="9" spans="1:11" ht="15" customHeight="1" x14ac:dyDescent="0.25">
      <c r="A9" s="1692"/>
      <c r="B9" s="1675"/>
      <c r="C9" s="1675"/>
      <c r="D9" s="1675"/>
      <c r="E9" s="1847"/>
      <c r="F9" s="1843"/>
      <c r="G9" s="1843"/>
      <c r="H9" s="1841" t="s">
        <v>816</v>
      </c>
      <c r="I9" s="1841"/>
      <c r="J9" s="1842"/>
    </row>
    <row r="10" spans="1:11" x14ac:dyDescent="0.25">
      <c r="A10" s="1707"/>
      <c r="B10" s="1677"/>
      <c r="C10" s="1677"/>
      <c r="D10" s="1677"/>
      <c r="E10" s="1848"/>
      <c r="F10" s="1843"/>
      <c r="G10" s="1843"/>
      <c r="H10" s="1844"/>
      <c r="I10" s="1845"/>
      <c r="J10" s="1846"/>
      <c r="K10" s="425"/>
    </row>
    <row r="11" spans="1:11" ht="15" customHeight="1" x14ac:dyDescent="0.25">
      <c r="A11" s="389" t="s">
        <v>230</v>
      </c>
      <c r="B11" s="390"/>
      <c r="C11" s="390"/>
      <c r="D11" s="391"/>
      <c r="E11" s="392" t="s">
        <v>817</v>
      </c>
      <c r="F11" s="380"/>
      <c r="G11" s="380"/>
      <c r="H11" s="380"/>
      <c r="I11" s="380"/>
      <c r="J11" s="381"/>
    </row>
    <row r="12" spans="1:11" x14ac:dyDescent="0.25">
      <c r="A12" s="1837"/>
      <c r="B12" s="1838"/>
      <c r="C12" s="1838"/>
      <c r="D12" s="1838"/>
      <c r="E12" s="1838"/>
      <c r="F12" s="1838"/>
      <c r="G12" s="1838"/>
      <c r="H12" s="1838"/>
      <c r="I12" s="1838"/>
      <c r="J12" s="1839"/>
    </row>
    <row r="13" spans="1:11" x14ac:dyDescent="0.25">
      <c r="A13" s="1830"/>
      <c r="B13" s="1831"/>
      <c r="C13" s="1831"/>
      <c r="D13" s="1831"/>
      <c r="E13" s="1831"/>
      <c r="F13" s="1831"/>
      <c r="G13" s="1831"/>
      <c r="H13" s="1831"/>
      <c r="I13" s="1831"/>
      <c r="J13" s="1832"/>
    </row>
    <row r="14" spans="1:11" x14ac:dyDescent="0.25">
      <c r="A14" s="1830"/>
      <c r="B14" s="1831"/>
      <c r="C14" s="1831"/>
      <c r="D14" s="1831"/>
      <c r="E14" s="1831"/>
      <c r="F14" s="1831"/>
      <c r="G14" s="1831"/>
      <c r="H14" s="1831"/>
      <c r="I14" s="1831"/>
      <c r="J14" s="1832"/>
    </row>
    <row r="15" spans="1:11" x14ac:dyDescent="0.25">
      <c r="A15" s="1830"/>
      <c r="B15" s="1831"/>
      <c r="C15" s="1831"/>
      <c r="D15" s="1831"/>
      <c r="E15" s="1831"/>
      <c r="F15" s="1831"/>
      <c r="G15" s="1831"/>
      <c r="H15" s="1831"/>
      <c r="I15" s="1831"/>
      <c r="J15" s="1832"/>
    </row>
    <row r="16" spans="1:11" x14ac:dyDescent="0.25">
      <c r="A16" s="1830"/>
      <c r="B16" s="1831"/>
      <c r="C16" s="1831"/>
      <c r="D16" s="1831"/>
      <c r="E16" s="1831"/>
      <c r="F16" s="1831"/>
      <c r="G16" s="1831"/>
      <c r="H16" s="1831"/>
      <c r="I16" s="1831"/>
      <c r="J16" s="1832"/>
    </row>
    <row r="17" spans="1:10" x14ac:dyDescent="0.25">
      <c r="A17" s="1830"/>
      <c r="B17" s="1831"/>
      <c r="C17" s="1831"/>
      <c r="D17" s="1831"/>
      <c r="E17" s="1831"/>
      <c r="F17" s="1831"/>
      <c r="G17" s="1831"/>
      <c r="H17" s="1831"/>
      <c r="I17" s="1831"/>
      <c r="J17" s="1832"/>
    </row>
    <row r="18" spans="1:10" x14ac:dyDescent="0.25">
      <c r="A18" s="1830"/>
      <c r="B18" s="1831"/>
      <c r="C18" s="1831"/>
      <c r="D18" s="1831"/>
      <c r="E18" s="1831"/>
      <c r="F18" s="1831"/>
      <c r="G18" s="1831"/>
      <c r="H18" s="1831"/>
      <c r="I18" s="1831"/>
      <c r="J18" s="1832"/>
    </row>
    <row r="19" spans="1:10" x14ac:dyDescent="0.25">
      <c r="A19" s="1830"/>
      <c r="B19" s="1831"/>
      <c r="C19" s="1831"/>
      <c r="D19" s="1831"/>
      <c r="E19" s="1831"/>
      <c r="F19" s="1831"/>
      <c r="G19" s="1831"/>
      <c r="H19" s="1831"/>
      <c r="I19" s="1831"/>
      <c r="J19" s="1832"/>
    </row>
    <row r="20" spans="1:10" x14ac:dyDescent="0.25">
      <c r="A20" s="1830"/>
      <c r="B20" s="1831"/>
      <c r="C20" s="1831"/>
      <c r="D20" s="1831"/>
      <c r="E20" s="1831"/>
      <c r="F20" s="1831"/>
      <c r="G20" s="1831"/>
      <c r="H20" s="1831"/>
      <c r="I20" s="1831"/>
      <c r="J20" s="1832"/>
    </row>
    <row r="21" spans="1:10" x14ac:dyDescent="0.25">
      <c r="A21" s="1830"/>
      <c r="B21" s="1831"/>
      <c r="C21" s="1831"/>
      <c r="D21" s="1831"/>
      <c r="E21" s="1831"/>
      <c r="F21" s="1831"/>
      <c r="G21" s="1831"/>
      <c r="H21" s="1831"/>
      <c r="I21" s="1831"/>
      <c r="J21" s="1832"/>
    </row>
    <row r="22" spans="1:10" x14ac:dyDescent="0.25">
      <c r="A22" s="1830"/>
      <c r="B22" s="1831"/>
      <c r="C22" s="1831"/>
      <c r="D22" s="1831"/>
      <c r="E22" s="1831"/>
      <c r="F22" s="1831"/>
      <c r="G22" s="1831"/>
      <c r="H22" s="1831"/>
      <c r="I22" s="1831"/>
      <c r="J22" s="1832"/>
    </row>
    <row r="23" spans="1:10" x14ac:dyDescent="0.25">
      <c r="A23" s="1830"/>
      <c r="B23" s="1831"/>
      <c r="C23" s="1831"/>
      <c r="D23" s="1831"/>
      <c r="E23" s="1831"/>
      <c r="F23" s="1831"/>
      <c r="G23" s="1831"/>
      <c r="H23" s="1831"/>
      <c r="I23" s="1831"/>
      <c r="J23" s="1832"/>
    </row>
    <row r="24" spans="1:10" x14ac:dyDescent="0.25">
      <c r="A24" s="1830"/>
      <c r="B24" s="1831"/>
      <c r="C24" s="1831"/>
      <c r="D24" s="1831"/>
      <c r="E24" s="1831"/>
      <c r="F24" s="1831"/>
      <c r="G24" s="1831"/>
      <c r="H24" s="1831"/>
      <c r="I24" s="1831"/>
      <c r="J24" s="1832"/>
    </row>
    <row r="25" spans="1:10" x14ac:dyDescent="0.25">
      <c r="A25" s="1830"/>
      <c r="B25" s="1831"/>
      <c r="C25" s="1831"/>
      <c r="D25" s="1831"/>
      <c r="E25" s="1831"/>
      <c r="F25" s="1831"/>
      <c r="G25" s="1831"/>
      <c r="H25" s="1831"/>
      <c r="I25" s="1831"/>
      <c r="J25" s="1832"/>
    </row>
    <row r="26" spans="1:10" x14ac:dyDescent="0.25">
      <c r="A26" s="1830"/>
      <c r="B26" s="1831"/>
      <c r="C26" s="1831"/>
      <c r="D26" s="1831"/>
      <c r="E26" s="1831"/>
      <c r="F26" s="1831"/>
      <c r="G26" s="1831"/>
      <c r="H26" s="1831"/>
      <c r="I26" s="1831"/>
      <c r="J26" s="1832"/>
    </row>
    <row r="27" spans="1:10" x14ac:dyDescent="0.25">
      <c r="A27" s="1830"/>
      <c r="B27" s="1831"/>
      <c r="C27" s="1831"/>
      <c r="D27" s="1831"/>
      <c r="E27" s="1831"/>
      <c r="F27" s="1831"/>
      <c r="G27" s="1831"/>
      <c r="H27" s="1831"/>
      <c r="I27" s="1831"/>
      <c r="J27" s="1832"/>
    </row>
    <row r="28" spans="1:10" x14ac:dyDescent="0.25">
      <c r="A28" s="1830"/>
      <c r="B28" s="1831"/>
      <c r="C28" s="1831"/>
      <c r="D28" s="1831"/>
      <c r="E28" s="1831"/>
      <c r="F28" s="1831"/>
      <c r="G28" s="1831"/>
      <c r="H28" s="1831"/>
      <c r="I28" s="1831"/>
      <c r="J28" s="1832"/>
    </row>
    <row r="29" spans="1:10" x14ac:dyDescent="0.25">
      <c r="A29" s="1830"/>
      <c r="B29" s="1831"/>
      <c r="C29" s="1831"/>
      <c r="D29" s="1831"/>
      <c r="E29" s="1831"/>
      <c r="F29" s="1831"/>
      <c r="G29" s="1831"/>
      <c r="H29" s="1831"/>
      <c r="I29" s="1831"/>
      <c r="J29" s="1832"/>
    </row>
    <row r="30" spans="1:10" x14ac:dyDescent="0.25">
      <c r="A30" s="1830"/>
      <c r="B30" s="1831"/>
      <c r="C30" s="1831"/>
      <c r="D30" s="1831"/>
      <c r="E30" s="1831"/>
      <c r="F30" s="1831"/>
      <c r="G30" s="1831"/>
      <c r="H30" s="1831"/>
      <c r="I30" s="1831"/>
      <c r="J30" s="1832"/>
    </row>
    <row r="31" spans="1:10" x14ac:dyDescent="0.25">
      <c r="A31" s="1830"/>
      <c r="B31" s="1831"/>
      <c r="C31" s="1831"/>
      <c r="D31" s="1831"/>
      <c r="E31" s="1831"/>
      <c r="F31" s="1831"/>
      <c r="G31" s="1831"/>
      <c r="H31" s="1831"/>
      <c r="I31" s="1831"/>
      <c r="J31" s="1832"/>
    </row>
    <row r="32" spans="1:10" x14ac:dyDescent="0.25">
      <c r="A32" s="1833" t="s">
        <v>119</v>
      </c>
      <c r="B32" s="1834"/>
      <c r="C32" s="1834"/>
      <c r="D32" s="1834"/>
      <c r="E32" s="1835"/>
      <c r="F32" s="1835"/>
      <c r="G32" s="1835"/>
      <c r="H32" s="1835"/>
      <c r="I32" s="1835"/>
      <c r="J32" s="1836"/>
    </row>
    <row r="33" spans="1:10" ht="27.95" customHeight="1" x14ac:dyDescent="0.25">
      <c r="A33" s="1824" t="s">
        <v>818</v>
      </c>
      <c r="B33" s="1825"/>
      <c r="C33" s="1825"/>
      <c r="D33" s="1825"/>
      <c r="E33" s="1825"/>
      <c r="F33" s="1825"/>
      <c r="G33" s="1825"/>
      <c r="H33" s="1825"/>
      <c r="I33" s="1825"/>
      <c r="J33" s="1826"/>
    </row>
    <row r="34" spans="1:10" x14ac:dyDescent="0.25">
      <c r="A34" s="1827"/>
      <c r="B34" s="1828"/>
      <c r="C34" s="1828"/>
      <c r="D34" s="1828"/>
      <c r="E34" s="1828"/>
      <c r="F34" s="1828"/>
      <c r="G34" s="1828"/>
      <c r="H34" s="1828"/>
      <c r="I34" s="1828"/>
      <c r="J34" s="1829"/>
    </row>
    <row r="35" spans="1:10" x14ac:dyDescent="0.25">
      <c r="A35" s="1827"/>
      <c r="B35" s="1828"/>
      <c r="C35" s="1828"/>
      <c r="D35" s="1828"/>
      <c r="E35" s="1828"/>
      <c r="F35" s="1828"/>
      <c r="G35" s="1828"/>
      <c r="H35" s="1828"/>
      <c r="I35" s="1828"/>
      <c r="J35" s="1829"/>
    </row>
    <row r="36" spans="1:10" x14ac:dyDescent="0.25">
      <c r="A36" s="1827"/>
      <c r="B36" s="1828"/>
      <c r="C36" s="1828"/>
      <c r="D36" s="1828"/>
      <c r="E36" s="1828"/>
      <c r="F36" s="1828"/>
      <c r="G36" s="1828"/>
      <c r="H36" s="1828"/>
      <c r="I36" s="1828"/>
      <c r="J36" s="1829"/>
    </row>
    <row r="37" spans="1:10" x14ac:dyDescent="0.25">
      <c r="A37" s="1018"/>
      <c r="B37" s="1057"/>
      <c r="C37" s="1057"/>
      <c r="D37" s="1057"/>
      <c r="E37" s="1057"/>
      <c r="F37" s="1057"/>
      <c r="G37" s="1057"/>
      <c r="H37" s="1057"/>
      <c r="I37" s="1057"/>
      <c r="J37" s="1804"/>
    </row>
    <row r="38" spans="1:10" x14ac:dyDescent="0.25">
      <c r="A38" s="1018"/>
      <c r="B38" s="1057"/>
      <c r="C38" s="1057"/>
      <c r="D38" s="1057"/>
      <c r="E38" s="1057"/>
      <c r="F38" s="1057"/>
      <c r="G38" s="1057"/>
      <c r="H38" s="1057"/>
      <c r="I38" s="1057"/>
      <c r="J38" s="1804"/>
    </row>
    <row r="39" spans="1:10" x14ac:dyDescent="0.25">
      <c r="A39" s="1018"/>
      <c r="B39" s="1057"/>
      <c r="C39" s="1057"/>
      <c r="D39" s="1057"/>
      <c r="E39" s="1057"/>
      <c r="F39" s="1057"/>
      <c r="G39" s="1057"/>
      <c r="H39" s="1057"/>
      <c r="I39" s="1057"/>
      <c r="J39" s="1804"/>
    </row>
    <row r="40" spans="1:10" x14ac:dyDescent="0.25">
      <c r="A40" s="1018"/>
      <c r="B40" s="1057"/>
      <c r="C40" s="1057"/>
      <c r="D40" s="1057"/>
      <c r="E40" s="1057"/>
      <c r="F40" s="1057"/>
      <c r="G40" s="1057"/>
      <c r="H40" s="1057"/>
      <c r="I40" s="1057"/>
      <c r="J40" s="1804"/>
    </row>
    <row r="41" spans="1:10" x14ac:dyDescent="0.25">
      <c r="A41" s="1018"/>
      <c r="B41" s="1057"/>
      <c r="C41" s="1057"/>
      <c r="D41" s="1057"/>
      <c r="E41" s="1057"/>
      <c r="F41" s="1057"/>
      <c r="G41" s="1057"/>
      <c r="H41" s="1057"/>
      <c r="I41" s="1057"/>
      <c r="J41" s="1806"/>
    </row>
    <row r="42" spans="1:10" x14ac:dyDescent="0.25">
      <c r="A42" s="1018"/>
      <c r="B42" s="1057"/>
      <c r="C42" s="1057"/>
      <c r="D42" s="1057"/>
      <c r="E42" s="1057"/>
      <c r="F42" s="1057"/>
      <c r="G42" s="1057"/>
      <c r="H42" s="1057"/>
      <c r="I42" s="1057"/>
      <c r="J42" s="1804"/>
    </row>
    <row r="43" spans="1:10" x14ac:dyDescent="0.25">
      <c r="A43" s="1018"/>
      <c r="B43" s="1057"/>
      <c r="C43" s="1057"/>
      <c r="D43" s="1057"/>
      <c r="E43" s="1057"/>
      <c r="F43" s="1057"/>
      <c r="G43" s="1057"/>
      <c r="H43" s="1057"/>
      <c r="I43" s="1057"/>
      <c r="J43" s="1804"/>
    </row>
    <row r="44" spans="1:10" x14ac:dyDescent="0.25">
      <c r="A44" s="1018"/>
      <c r="B44" s="1057"/>
      <c r="C44" s="1057"/>
      <c r="D44" s="1057"/>
      <c r="E44" s="1057"/>
      <c r="F44" s="1057"/>
      <c r="G44" s="1057"/>
      <c r="H44" s="1057"/>
      <c r="I44" s="1057"/>
      <c r="J44" s="1804"/>
    </row>
    <row r="45" spans="1:10" x14ac:dyDescent="0.25">
      <c r="A45" s="1018"/>
      <c r="B45" s="1057"/>
      <c r="C45" s="1057"/>
      <c r="D45" s="1057"/>
      <c r="E45" s="1057"/>
      <c r="F45" s="1057"/>
      <c r="G45" s="1057"/>
      <c r="H45" s="1057"/>
      <c r="I45" s="1057"/>
      <c r="J45" s="1804"/>
    </row>
    <row r="46" spans="1:10" x14ac:dyDescent="0.25">
      <c r="A46" s="1018"/>
      <c r="B46" s="1057"/>
      <c r="C46" s="1057"/>
      <c r="D46" s="1057"/>
      <c r="E46" s="1057"/>
      <c r="F46" s="1057"/>
      <c r="G46" s="1057"/>
      <c r="H46" s="1057"/>
      <c r="I46" s="1057"/>
      <c r="J46" s="1806"/>
    </row>
    <row r="47" spans="1:10" x14ac:dyDescent="0.25">
      <c r="A47" s="1006"/>
      <c r="B47" s="1559"/>
      <c r="C47" s="1559"/>
      <c r="D47" s="1559"/>
      <c r="E47" s="1559"/>
      <c r="F47" s="1559"/>
      <c r="G47" s="1559"/>
      <c r="H47" s="1559"/>
      <c r="I47" s="1559"/>
      <c r="J47" s="1805"/>
    </row>
    <row r="48" spans="1:10" ht="15" customHeight="1" x14ac:dyDescent="0.25">
      <c r="A48" s="1810" t="s">
        <v>819</v>
      </c>
      <c r="B48" s="1811"/>
      <c r="C48" s="1811"/>
      <c r="D48" s="1811"/>
      <c r="E48" s="1811"/>
      <c r="F48" s="352"/>
      <c r="G48" s="352"/>
      <c r="H48" s="352"/>
      <c r="I48" s="352"/>
      <c r="J48" s="353"/>
    </row>
    <row r="49" spans="1:10" x14ac:dyDescent="0.25">
      <c r="A49" s="358"/>
      <c r="B49" s="359"/>
      <c r="C49" s="359"/>
      <c r="D49" s="359"/>
      <c r="E49" s="359"/>
      <c r="F49" s="359"/>
      <c r="G49" s="359"/>
      <c r="H49" s="359"/>
      <c r="I49" s="359"/>
      <c r="J49" s="354"/>
    </row>
    <row r="50" spans="1:10" x14ac:dyDescent="0.25">
      <c r="A50" s="358"/>
      <c r="B50" s="359"/>
      <c r="C50" s="359"/>
      <c r="D50" s="359"/>
      <c r="E50" s="359"/>
      <c r="F50" s="359"/>
      <c r="G50" s="359"/>
      <c r="H50" s="359"/>
      <c r="I50" s="359"/>
      <c r="J50" s="354"/>
    </row>
    <row r="51" spans="1:10" x14ac:dyDescent="0.25">
      <c r="A51" s="358"/>
      <c r="B51" s="359"/>
      <c r="C51" s="359"/>
      <c r="D51" s="359"/>
      <c r="E51" s="359"/>
      <c r="F51" s="359"/>
      <c r="G51" s="359"/>
      <c r="H51" s="359"/>
      <c r="I51" s="359"/>
      <c r="J51" s="354"/>
    </row>
    <row r="52" spans="1:10" x14ac:dyDescent="0.25">
      <c r="A52" s="358"/>
      <c r="B52" s="359"/>
      <c r="C52" s="359"/>
      <c r="D52" s="359"/>
      <c r="E52" s="359"/>
      <c r="F52" s="359"/>
      <c r="G52" s="359"/>
      <c r="H52" s="359"/>
      <c r="I52" s="359"/>
      <c r="J52" s="354"/>
    </row>
    <row r="53" spans="1:10" x14ac:dyDescent="0.25">
      <c r="A53" s="358"/>
      <c r="B53" s="359"/>
      <c r="C53" s="359"/>
      <c r="D53" s="359"/>
      <c r="E53" s="359"/>
      <c r="F53" s="359"/>
      <c r="G53" s="359"/>
      <c r="H53" s="359"/>
      <c r="I53" s="359"/>
      <c r="J53" s="354"/>
    </row>
    <row r="54" spans="1:10" x14ac:dyDescent="0.25">
      <c r="A54" s="358"/>
      <c r="B54" s="359"/>
      <c r="C54" s="359"/>
      <c r="D54" s="359"/>
      <c r="E54" s="359"/>
      <c r="F54" s="359"/>
      <c r="G54" s="359"/>
      <c r="H54" s="359"/>
      <c r="I54" s="359"/>
      <c r="J54" s="354"/>
    </row>
    <row r="55" spans="1:10" x14ac:dyDescent="0.25">
      <c r="A55" s="358"/>
      <c r="B55" s="359"/>
      <c r="C55" s="359"/>
      <c r="D55" s="359"/>
      <c r="E55" s="359"/>
      <c r="F55" s="359"/>
      <c r="G55" s="359"/>
      <c r="H55" s="359"/>
      <c r="I55" s="359"/>
      <c r="J55" s="354"/>
    </row>
    <row r="56" spans="1:10" x14ac:dyDescent="0.25">
      <c r="A56" s="358"/>
      <c r="B56" s="359"/>
      <c r="C56" s="359"/>
      <c r="D56" s="359"/>
      <c r="E56" s="359"/>
      <c r="F56" s="359"/>
      <c r="G56" s="359"/>
      <c r="H56" s="359"/>
      <c r="I56" s="359"/>
      <c r="J56" s="354"/>
    </row>
    <row r="57" spans="1:10" x14ac:dyDescent="0.25">
      <c r="A57" s="358"/>
      <c r="B57" s="359"/>
      <c r="C57" s="359"/>
      <c r="D57" s="359"/>
      <c r="E57" s="359"/>
      <c r="F57" s="359"/>
      <c r="G57" s="359"/>
      <c r="H57" s="359"/>
      <c r="I57" s="359"/>
      <c r="J57" s="354"/>
    </row>
    <row r="58" spans="1:10" x14ac:dyDescent="0.25">
      <c r="A58" s="358"/>
      <c r="B58" s="359"/>
      <c r="C58" s="359"/>
      <c r="D58" s="359"/>
      <c r="E58" s="359"/>
      <c r="F58" s="359"/>
      <c r="G58" s="359"/>
      <c r="H58" s="359"/>
      <c r="I58" s="359"/>
      <c r="J58" s="354"/>
    </row>
    <row r="59" spans="1:10" x14ac:dyDescent="0.25">
      <c r="A59" s="358"/>
      <c r="B59" s="359"/>
      <c r="C59" s="359"/>
      <c r="D59" s="359"/>
      <c r="E59" s="359"/>
      <c r="F59" s="359"/>
      <c r="G59" s="359"/>
      <c r="H59" s="359"/>
      <c r="I59" s="359"/>
      <c r="J59" s="354"/>
    </row>
    <row r="60" spans="1:10" x14ac:dyDescent="0.25">
      <c r="A60" s="358"/>
      <c r="B60" s="359"/>
      <c r="C60" s="359"/>
      <c r="D60" s="359"/>
      <c r="E60" s="359"/>
      <c r="F60" s="359"/>
      <c r="G60" s="359"/>
      <c r="H60" s="359"/>
      <c r="I60" s="359"/>
      <c r="J60" s="354"/>
    </row>
    <row r="61" spans="1:10" x14ac:dyDescent="0.25">
      <c r="A61" s="358"/>
      <c r="B61" s="359"/>
      <c r="C61" s="359"/>
      <c r="D61" s="359"/>
      <c r="E61" s="359"/>
      <c r="F61" s="359"/>
      <c r="G61" s="359"/>
      <c r="H61" s="359"/>
      <c r="I61" s="359"/>
      <c r="J61" s="354"/>
    </row>
    <row r="62" spans="1:10" x14ac:dyDescent="0.25">
      <c r="A62" s="358"/>
      <c r="B62" s="359"/>
      <c r="C62" s="359"/>
      <c r="D62" s="359"/>
      <c r="E62" s="359"/>
      <c r="F62" s="359"/>
      <c r="G62" s="359"/>
      <c r="H62" s="359"/>
      <c r="I62" s="359"/>
      <c r="J62" s="354"/>
    </row>
    <row r="63" spans="1:10" x14ac:dyDescent="0.25">
      <c r="A63" s="358"/>
      <c r="B63" s="359"/>
      <c r="C63" s="359"/>
      <c r="D63" s="359"/>
      <c r="E63" s="359"/>
      <c r="F63" s="359"/>
      <c r="G63" s="359"/>
      <c r="H63" s="359"/>
      <c r="I63" s="359"/>
      <c r="J63" s="354"/>
    </row>
    <row r="64" spans="1:10" x14ac:dyDescent="0.25">
      <c r="A64" s="358"/>
      <c r="B64" s="359"/>
      <c r="C64" s="359"/>
      <c r="D64" s="359"/>
      <c r="E64" s="359"/>
      <c r="F64" s="359"/>
      <c r="G64" s="359"/>
      <c r="H64" s="359"/>
      <c r="I64" s="359"/>
      <c r="J64" s="354"/>
    </row>
    <row r="65" spans="1:10" ht="15" customHeight="1" x14ac:dyDescent="0.25">
      <c r="A65" s="103"/>
      <c r="J65" s="184"/>
    </row>
    <row r="66" spans="1:10" x14ac:dyDescent="0.25">
      <c r="A66" s="345" t="s">
        <v>707</v>
      </c>
      <c r="B66" s="1795" t="s">
        <v>708</v>
      </c>
      <c r="C66" s="1791"/>
      <c r="D66" s="1791"/>
      <c r="E66" s="1791"/>
      <c r="F66" s="1791"/>
      <c r="G66" s="1791"/>
      <c r="H66" s="4" t="s">
        <v>709</v>
      </c>
      <c r="I66" s="4" t="s">
        <v>707</v>
      </c>
      <c r="J66" s="344" t="s">
        <v>710</v>
      </c>
    </row>
    <row r="67" spans="1:10" ht="84.75" customHeight="1" x14ac:dyDescent="0.25">
      <c r="A67" s="360" t="s">
        <v>97</v>
      </c>
      <c r="B67" s="1790" t="s">
        <v>820</v>
      </c>
      <c r="C67" s="1791"/>
      <c r="D67" s="1791"/>
      <c r="E67" s="1791"/>
      <c r="F67" s="1791"/>
      <c r="G67" s="1791"/>
      <c r="H67" s="110"/>
      <c r="I67" s="110"/>
      <c r="J67" s="361"/>
    </row>
    <row r="68" spans="1:10" ht="33" customHeight="1" x14ac:dyDescent="0.25">
      <c r="A68" s="362">
        <v>2</v>
      </c>
      <c r="B68" s="1819" t="s">
        <v>821</v>
      </c>
      <c r="C68" s="1820"/>
      <c r="D68" s="1820"/>
      <c r="E68" s="1820"/>
      <c r="F68" s="1820"/>
      <c r="G68" s="1820"/>
      <c r="H68" s="120"/>
      <c r="I68" s="120"/>
      <c r="J68" s="357"/>
    </row>
    <row r="69" spans="1:10" ht="60.75" customHeight="1" x14ac:dyDescent="0.25">
      <c r="A69" s="213">
        <v>3</v>
      </c>
      <c r="B69" s="1821" t="s">
        <v>822</v>
      </c>
      <c r="C69" s="1822"/>
      <c r="D69" s="1822"/>
      <c r="E69" s="1822"/>
      <c r="F69" s="1822"/>
      <c r="G69" s="1823"/>
      <c r="H69" s="118"/>
      <c r="I69" s="118"/>
      <c r="J69" s="363"/>
    </row>
    <row r="70" spans="1:10" ht="12.75" customHeight="1" x14ac:dyDescent="0.25">
      <c r="A70" s="1812" t="s">
        <v>197</v>
      </c>
      <c r="B70" s="1813"/>
      <c r="C70" s="1813"/>
      <c r="D70" s="1813"/>
      <c r="E70" s="1813"/>
      <c r="F70" s="1813"/>
      <c r="G70" s="1813"/>
      <c r="H70" s="1813"/>
      <c r="I70" s="1813"/>
      <c r="J70" s="1814"/>
    </row>
    <row r="71" spans="1:10" ht="236.25" customHeight="1" x14ac:dyDescent="0.25">
      <c r="A71" s="1815" t="s">
        <v>823</v>
      </c>
      <c r="B71" s="1816"/>
      <c r="C71" s="1816"/>
      <c r="D71" s="1816"/>
      <c r="E71" s="1816"/>
      <c r="F71" s="1816"/>
      <c r="G71" s="1816"/>
      <c r="H71" s="1816"/>
      <c r="I71" s="1816"/>
      <c r="J71" s="1817"/>
    </row>
    <row r="72" spans="1:10" ht="16.5" customHeight="1" x14ac:dyDescent="0.25">
      <c r="A72" s="355"/>
      <c r="B72" s="350"/>
      <c r="C72" s="350"/>
      <c r="D72" s="350"/>
      <c r="E72" s="350"/>
      <c r="F72" s="350"/>
      <c r="G72" s="350"/>
      <c r="H72" s="350"/>
      <c r="I72" s="350"/>
      <c r="J72" s="356"/>
    </row>
    <row r="73" spans="1:10" ht="33" customHeight="1" x14ac:dyDescent="0.25">
      <c r="A73" s="1807" t="s">
        <v>824</v>
      </c>
      <c r="B73" s="1808"/>
      <c r="C73" s="1808"/>
      <c r="D73" s="1808"/>
      <c r="E73" s="1808"/>
      <c r="F73" s="1808"/>
      <c r="G73" s="1808"/>
      <c r="H73" s="1808"/>
      <c r="I73" s="1808"/>
      <c r="J73" s="1809"/>
    </row>
    <row r="74" spans="1:10" ht="27.95" customHeight="1" x14ac:dyDescent="0.25">
      <c r="A74" s="1552"/>
      <c r="B74" s="639"/>
      <c r="C74" s="639"/>
      <c r="D74" s="639"/>
      <c r="E74" s="639"/>
      <c r="F74" s="639"/>
      <c r="G74" s="639"/>
      <c r="H74" s="639"/>
      <c r="I74" s="639"/>
      <c r="J74" s="1553"/>
    </row>
    <row r="75" spans="1:10" ht="26.25" customHeight="1" x14ac:dyDescent="0.25">
      <c r="A75" s="1554"/>
      <c r="B75" s="1555"/>
      <c r="C75" s="1555"/>
      <c r="D75" s="1555"/>
      <c r="E75" s="1555"/>
      <c r="F75" s="1555"/>
      <c r="G75" s="1555"/>
      <c r="H75" s="1555"/>
      <c r="I75" s="1555"/>
      <c r="J75" s="1785"/>
    </row>
    <row r="76" spans="1:10" x14ac:dyDescent="0.25">
      <c r="A76" s="1556" t="s">
        <v>211</v>
      </c>
      <c r="B76" s="1557"/>
      <c r="C76" s="1557"/>
      <c r="D76" s="1557"/>
      <c r="E76" s="1557"/>
      <c r="F76" s="1557"/>
      <c r="G76" s="1557"/>
      <c r="H76" s="1557"/>
      <c r="I76" s="1557"/>
      <c r="J76" s="1786"/>
    </row>
    <row r="77" spans="1:10" x14ac:dyDescent="0.25">
      <c r="A77" s="1554"/>
      <c r="B77" s="1558"/>
      <c r="C77" s="1558"/>
      <c r="D77" s="1558"/>
      <c r="E77" s="1558"/>
      <c r="F77" s="1558"/>
      <c r="G77" s="1558"/>
      <c r="H77" s="1558"/>
      <c r="I77" s="1558"/>
      <c r="J77" s="1583"/>
    </row>
    <row r="78" spans="1:10" x14ac:dyDescent="0.25">
      <c r="A78" s="52"/>
      <c r="B78" s="827"/>
      <c r="C78" s="827"/>
      <c r="D78" s="827"/>
      <c r="E78" s="827"/>
      <c r="F78" s="827"/>
      <c r="G78" s="827"/>
      <c r="H78" s="827"/>
      <c r="I78" s="827"/>
      <c r="J78" s="49"/>
    </row>
    <row r="79" spans="1:10" x14ac:dyDescent="0.25">
      <c r="A79" s="1560" t="s">
        <v>214</v>
      </c>
      <c r="B79" s="1558"/>
      <c r="C79" s="1558"/>
      <c r="D79" s="1558"/>
      <c r="E79" s="1558"/>
      <c r="F79" s="1558"/>
      <c r="G79" s="1558"/>
      <c r="H79" s="1558"/>
      <c r="I79" s="1558"/>
      <c r="J79" s="1583"/>
    </row>
    <row r="80" spans="1:10" x14ac:dyDescent="0.25">
      <c r="A80" s="89"/>
      <c r="B80" s="50"/>
      <c r="C80" s="50"/>
      <c r="D80" s="50"/>
      <c r="E80" s="50"/>
      <c r="F80" s="50"/>
      <c r="G80" s="50"/>
      <c r="H80" s="50"/>
      <c r="I80" s="50"/>
      <c r="J80" s="60"/>
    </row>
    <row r="81" spans="1:11" x14ac:dyDescent="0.25">
      <c r="A81" s="117"/>
      <c r="B81" s="116"/>
      <c r="C81" s="116"/>
      <c r="D81" s="116"/>
      <c r="E81" s="116"/>
      <c r="F81" s="116"/>
      <c r="G81" s="116"/>
      <c r="H81" s="116"/>
      <c r="I81" s="116"/>
      <c r="J81" s="116"/>
      <c r="K81" s="103"/>
    </row>
    <row r="82" spans="1:11" x14ac:dyDescent="0.25">
      <c r="A82" s="115"/>
      <c r="B82" s="45" t="s">
        <v>802</v>
      </c>
      <c r="C82" s="45"/>
      <c r="D82" s="44"/>
      <c r="E82" s="45" t="s">
        <v>803</v>
      </c>
      <c r="F82" s="44"/>
      <c r="G82" s="45" t="s">
        <v>218</v>
      </c>
      <c r="H82" s="1768"/>
      <c r="I82" s="1768"/>
      <c r="J82" s="65"/>
      <c r="K82" s="103"/>
    </row>
    <row r="83" spans="1:11" x14ac:dyDescent="0.25">
      <c r="A83" s="114"/>
      <c r="B83" s="45" t="s">
        <v>219</v>
      </c>
      <c r="C83" s="45"/>
      <c r="D83" s="68"/>
      <c r="E83" s="45" t="s">
        <v>804</v>
      </c>
      <c r="F83" s="46"/>
      <c r="G83" s="45" t="s">
        <v>218</v>
      </c>
      <c r="H83" s="814"/>
      <c r="I83" s="814"/>
      <c r="J83" s="65"/>
      <c r="K83" s="103"/>
    </row>
    <row r="84" spans="1:11" x14ac:dyDescent="0.25">
      <c r="A84" s="114"/>
      <c r="B84" s="1769" t="s">
        <v>220</v>
      </c>
      <c r="C84" s="1769"/>
      <c r="D84" s="46"/>
      <c r="E84" s="45" t="s">
        <v>221</v>
      </c>
      <c r="F84" s="1492"/>
      <c r="G84" s="1492"/>
      <c r="H84" s="1492"/>
      <c r="I84" s="1492"/>
      <c r="J84" s="65"/>
      <c r="K84" s="103"/>
    </row>
    <row r="85" spans="1:11" x14ac:dyDescent="0.25">
      <c r="A85" s="113"/>
      <c r="B85" s="43"/>
      <c r="C85" s="43"/>
      <c r="D85" s="43"/>
      <c r="E85" s="43"/>
      <c r="F85" s="1818"/>
      <c r="G85" s="1818"/>
      <c r="H85" s="1818"/>
      <c r="I85" s="1818"/>
      <c r="J85" s="43"/>
      <c r="K85" s="103"/>
    </row>
    <row r="86" spans="1:11" x14ac:dyDescent="0.25">
      <c r="A86" s="112"/>
      <c r="B86" s="111"/>
      <c r="C86" s="111"/>
      <c r="D86" s="111"/>
      <c r="E86" s="111"/>
      <c r="F86" s="111"/>
      <c r="G86" s="111"/>
      <c r="H86" s="111"/>
      <c r="I86" s="111"/>
      <c r="J86" s="111"/>
    </row>
  </sheetData>
  <mergeCells count="74">
    <mergeCell ref="A22:J22"/>
    <mergeCell ref="A24:J24"/>
    <mergeCell ref="A25:J25"/>
    <mergeCell ref="A26:J26"/>
    <mergeCell ref="A23:J23"/>
    <mergeCell ref="A14:J14"/>
    <mergeCell ref="A18:J18"/>
    <mergeCell ref="A19:J19"/>
    <mergeCell ref="A20:J20"/>
    <mergeCell ref="A21:J21"/>
    <mergeCell ref="A15:J15"/>
    <mergeCell ref="A16:J16"/>
    <mergeCell ref="A17:J17"/>
    <mergeCell ref="A5:J5"/>
    <mergeCell ref="F3:G3"/>
    <mergeCell ref="A6:B6"/>
    <mergeCell ref="C6:J6"/>
    <mergeCell ref="A4:J4"/>
    <mergeCell ref="A1:B3"/>
    <mergeCell ref="H3:J3"/>
    <mergeCell ref="C1:F1"/>
    <mergeCell ref="G1:J1"/>
    <mergeCell ref="C2:J2"/>
    <mergeCell ref="C3:E3"/>
    <mergeCell ref="A7:C7"/>
    <mergeCell ref="A8:E8"/>
    <mergeCell ref="A12:J12"/>
    <mergeCell ref="A13:J13"/>
    <mergeCell ref="D7:J7"/>
    <mergeCell ref="F8:G8"/>
    <mergeCell ref="H9:J9"/>
    <mergeCell ref="F9:G10"/>
    <mergeCell ref="H10:J10"/>
    <mergeCell ref="A9:E10"/>
    <mergeCell ref="A27:J27"/>
    <mergeCell ref="A32:D32"/>
    <mergeCell ref="E32:J32"/>
    <mergeCell ref="A29:J29"/>
    <mergeCell ref="A30:J30"/>
    <mergeCell ref="A31:J31"/>
    <mergeCell ref="A28:J28"/>
    <mergeCell ref="A33:J33"/>
    <mergeCell ref="A35:J35"/>
    <mergeCell ref="A36:J36"/>
    <mergeCell ref="A37:J37"/>
    <mergeCell ref="A38:J38"/>
    <mergeCell ref="A34:J34"/>
    <mergeCell ref="A39:J39"/>
    <mergeCell ref="F85:I85"/>
    <mergeCell ref="B66:G66"/>
    <mergeCell ref="B67:G67"/>
    <mergeCell ref="B68:G68"/>
    <mergeCell ref="B69:G69"/>
    <mergeCell ref="A76:J76"/>
    <mergeCell ref="H82:I82"/>
    <mergeCell ref="B84:C84"/>
    <mergeCell ref="A77:J77"/>
    <mergeCell ref="B78:I78"/>
    <mergeCell ref="F84:I84"/>
    <mergeCell ref="H83:I83"/>
    <mergeCell ref="A40:J40"/>
    <mergeCell ref="A41:J41"/>
    <mergeCell ref="A42:J42"/>
    <mergeCell ref="A43:J43"/>
    <mergeCell ref="A75:J75"/>
    <mergeCell ref="A79:J79"/>
    <mergeCell ref="A47:J47"/>
    <mergeCell ref="A44:J44"/>
    <mergeCell ref="A45:J45"/>
    <mergeCell ref="A46:J46"/>
    <mergeCell ref="A73:J74"/>
    <mergeCell ref="A48:E48"/>
    <mergeCell ref="A70:J70"/>
    <mergeCell ref="A71:J71"/>
  </mergeCells>
  <phoneticPr fontId="26" type="noConversion"/>
  <printOptions horizontalCentered="1"/>
  <pageMargins left="0.70866141732283472" right="0.70866141732283472" top="0.74803149606299213" bottom="0.74803149606299213" header="0.31496062992125984" footer="0.31496062992125984"/>
  <pageSetup paperSize="14" scale="69" orientation="portrait" r:id="rId1"/>
  <rowBreaks count="1" manualBreakCount="1">
    <brk id="47"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79998168889431442"/>
  </sheetPr>
  <dimension ref="A1:O33"/>
  <sheetViews>
    <sheetView showGridLines="0" view="pageBreakPreview" zoomScaleNormal="100" zoomScaleSheetLayoutView="100" workbookViewId="0">
      <selection activeCell="A5" sqref="A5:K6"/>
    </sheetView>
  </sheetViews>
  <sheetFormatPr baseColWidth="10" defaultColWidth="11.42578125" defaultRowHeight="15" x14ac:dyDescent="0.25"/>
  <cols>
    <col min="1" max="1" width="11.42578125" style="92"/>
    <col min="2" max="2" width="11.28515625" style="92" customWidth="1"/>
    <col min="3" max="3" width="15.28515625" style="92" customWidth="1"/>
    <col min="4" max="4" width="16.140625" style="92" customWidth="1"/>
    <col min="5" max="5" width="19.5703125" style="92" customWidth="1"/>
    <col min="6" max="6" width="9.7109375" style="92" customWidth="1"/>
    <col min="7" max="7" width="13.7109375" style="92" customWidth="1"/>
    <col min="8" max="8" width="5.85546875" style="92" customWidth="1"/>
    <col min="9" max="9" width="6.42578125" style="92" customWidth="1"/>
    <col min="10" max="10" width="8" style="92" customWidth="1"/>
    <col min="11" max="11" width="24.140625" style="92" customWidth="1"/>
    <col min="12" max="12" width="1" style="92" customWidth="1"/>
    <col min="13" max="16384" width="11.42578125" style="92"/>
  </cols>
  <sheetData>
    <row r="1" spans="1:11" ht="15.75" customHeight="1" x14ac:dyDescent="0.25">
      <c r="A1" s="1884"/>
      <c r="B1" s="1885"/>
      <c r="C1" s="1864" t="s">
        <v>0</v>
      </c>
      <c r="D1" s="1864"/>
      <c r="E1" s="1864"/>
      <c r="F1" s="1864" t="s">
        <v>1</v>
      </c>
      <c r="G1" s="1864"/>
      <c r="H1" s="1864"/>
      <c r="I1" s="1864"/>
      <c r="J1" s="1864"/>
      <c r="K1" s="1864"/>
    </row>
    <row r="2" spans="1:11" ht="15.75" customHeight="1" x14ac:dyDescent="0.25">
      <c r="A2" s="1884"/>
      <c r="B2" s="1885"/>
      <c r="C2" s="719" t="s">
        <v>2</v>
      </c>
      <c r="D2" s="719"/>
      <c r="E2" s="719"/>
      <c r="F2" s="719"/>
      <c r="G2" s="719"/>
      <c r="H2" s="719"/>
      <c r="I2" s="719"/>
      <c r="J2" s="719"/>
      <c r="K2" s="719"/>
    </row>
    <row r="3" spans="1:11" ht="15.75" customHeight="1" thickBot="1" x14ac:dyDescent="0.3">
      <c r="A3" s="1886"/>
      <c r="B3" s="1887"/>
      <c r="C3" s="721" t="str">
        <f>INSTRUCTIVO!C3</f>
        <v>Código: ASS-RSA-FM007</v>
      </c>
      <c r="D3" s="721"/>
      <c r="E3" s="721"/>
      <c r="F3" s="633" t="str">
        <f>INSTRUCTIVO!F3</f>
        <v>Versión: 17</v>
      </c>
      <c r="G3" s="633"/>
      <c r="H3" s="633" t="str">
        <f>INSTRUCTIVO!H3</f>
        <v>Fecha de Emisión: 2025-11-06</v>
      </c>
      <c r="I3" s="633"/>
      <c r="J3" s="633"/>
      <c r="K3" s="633"/>
    </row>
    <row r="4" spans="1:11" s="65" customFormat="1" ht="15" customHeight="1" thickTop="1" thickBot="1" x14ac:dyDescent="0.3">
      <c r="A4" s="51"/>
      <c r="B4" s="43"/>
      <c r="C4" s="43"/>
      <c r="D4" s="43"/>
      <c r="E4" s="43"/>
      <c r="F4" s="43"/>
      <c r="G4" s="43"/>
      <c r="H4" s="43"/>
      <c r="I4" s="43"/>
      <c r="J4" s="43"/>
      <c r="K4" s="144"/>
    </row>
    <row r="5" spans="1:11" s="574" customFormat="1" ht="15" customHeight="1" x14ac:dyDescent="0.25">
      <c r="A5" s="1869" t="s">
        <v>825</v>
      </c>
      <c r="B5" s="1870"/>
      <c r="C5" s="1870"/>
      <c r="D5" s="1870"/>
      <c r="E5" s="1870"/>
      <c r="F5" s="1870"/>
      <c r="G5" s="1870"/>
      <c r="H5" s="1870"/>
      <c r="I5" s="1870"/>
      <c r="J5" s="1870"/>
      <c r="K5" s="1871"/>
    </row>
    <row r="6" spans="1:11" s="574" customFormat="1" ht="15" customHeight="1" thickBot="1" x14ac:dyDescent="0.3">
      <c r="A6" s="1872"/>
      <c r="B6" s="1873"/>
      <c r="C6" s="1873"/>
      <c r="D6" s="1873"/>
      <c r="E6" s="1873"/>
      <c r="F6" s="1873"/>
      <c r="G6" s="1873"/>
      <c r="H6" s="1873"/>
      <c r="I6" s="1873"/>
      <c r="J6" s="1873"/>
      <c r="K6" s="1874"/>
    </row>
    <row r="7" spans="1:11" s="65" customFormat="1" ht="15" customHeight="1" thickBot="1" x14ac:dyDescent="0.3">
      <c r="A7" s="609"/>
      <c r="B7" s="610"/>
      <c r="C7" s="610"/>
      <c r="D7" s="610"/>
      <c r="E7" s="608"/>
      <c r="F7" s="610"/>
      <c r="G7" s="610"/>
      <c r="H7" s="610"/>
      <c r="I7" s="610"/>
      <c r="J7" s="610"/>
      <c r="K7" s="611"/>
    </row>
    <row r="8" spans="1:11" s="575" customFormat="1" ht="15" customHeight="1" x14ac:dyDescent="0.25">
      <c r="A8" s="1876" t="s">
        <v>826</v>
      </c>
      <c r="B8" s="1877"/>
      <c r="C8" s="1877"/>
      <c r="D8" s="1877"/>
      <c r="E8" s="1877"/>
      <c r="F8" s="1877"/>
      <c r="G8" s="1877"/>
      <c r="H8" s="1877"/>
      <c r="I8" s="1877"/>
      <c r="J8" s="1877"/>
      <c r="K8" s="1878"/>
    </row>
    <row r="9" spans="1:11" s="129" customFormat="1" ht="15" customHeight="1" x14ac:dyDescent="0.25">
      <c r="A9" s="211"/>
      <c r="B9" s="70"/>
      <c r="C9" s="70"/>
      <c r="D9" s="70"/>
      <c r="E9" s="70"/>
      <c r="F9" s="70"/>
      <c r="G9" s="70"/>
      <c r="H9" s="70"/>
      <c r="I9" s="70"/>
      <c r="J9" s="70"/>
      <c r="K9" s="612"/>
    </row>
    <row r="10" spans="1:11" s="129" customFormat="1" ht="15" customHeight="1" x14ac:dyDescent="0.25">
      <c r="A10" s="1880" t="s">
        <v>827</v>
      </c>
      <c r="B10" s="1866"/>
      <c r="C10" s="1866"/>
      <c r="D10" s="1866"/>
      <c r="E10" s="1029"/>
      <c r="F10" s="1029"/>
      <c r="G10" s="1029"/>
      <c r="H10" s="1029"/>
      <c r="I10" s="1029"/>
      <c r="J10" s="1029"/>
      <c r="K10" s="1879"/>
    </row>
    <row r="11" spans="1:11" s="128" customFormat="1" ht="15" customHeight="1" x14ac:dyDescent="0.25">
      <c r="A11" s="1881"/>
      <c r="B11" s="1882"/>
      <c r="C11" s="1882"/>
      <c r="D11" s="1882"/>
      <c r="E11" s="1882"/>
      <c r="F11" s="1882"/>
      <c r="G11" s="1882"/>
      <c r="H11" s="1882"/>
      <c r="I11" s="1882"/>
      <c r="J11" s="1882"/>
      <c r="K11" s="1883"/>
    </row>
    <row r="12" spans="1:11" s="81" customFormat="1" ht="15" customHeight="1" x14ac:dyDescent="0.25">
      <c r="A12" s="1875"/>
      <c r="B12" s="1854"/>
      <c r="C12" s="1854"/>
      <c r="D12" s="1854"/>
      <c r="E12" s="1854"/>
      <c r="F12" s="1854"/>
      <c r="G12" s="1854"/>
      <c r="H12" s="1854"/>
      <c r="I12" s="1854"/>
      <c r="J12" s="1854"/>
      <c r="K12" s="1855"/>
    </row>
    <row r="13" spans="1:11" s="65" customFormat="1" ht="30" customHeight="1" x14ac:dyDescent="0.25">
      <c r="A13" s="1865" t="s">
        <v>828</v>
      </c>
      <c r="B13" s="1866"/>
      <c r="C13" s="1866"/>
      <c r="D13" s="1866"/>
      <c r="E13" s="1029"/>
      <c r="F13" s="1029"/>
      <c r="G13" s="588" t="s">
        <v>829</v>
      </c>
      <c r="H13" s="1867"/>
      <c r="I13" s="1867"/>
      <c r="J13" s="1867"/>
      <c r="K13" s="1868"/>
    </row>
    <row r="14" spans="1:11" s="65" customFormat="1" ht="15" customHeight="1" x14ac:dyDescent="0.25">
      <c r="A14" s="1897" t="s">
        <v>830</v>
      </c>
      <c r="B14" s="1769"/>
      <c r="C14" s="1769"/>
      <c r="D14" s="1898"/>
      <c r="E14" s="814"/>
      <c r="F14" s="814"/>
      <c r="G14" s="127" t="s">
        <v>831</v>
      </c>
      <c r="H14" s="1867"/>
      <c r="I14" s="1867"/>
      <c r="J14" s="1867"/>
      <c r="K14" s="1868"/>
    </row>
    <row r="15" spans="1:11" s="65" customFormat="1" ht="15" customHeight="1" x14ac:dyDescent="0.25">
      <c r="A15" s="1897" t="s">
        <v>832</v>
      </c>
      <c r="B15" s="1769"/>
      <c r="C15" s="1769"/>
      <c r="D15" s="1898"/>
      <c r="E15" s="1492"/>
      <c r="F15" s="1492"/>
      <c r="G15" s="1492"/>
      <c r="H15" s="1492"/>
      <c r="I15" s="1492"/>
      <c r="J15" s="1492"/>
      <c r="K15" s="1899"/>
    </row>
    <row r="16" spans="1:11" s="81" customFormat="1" ht="15" customHeight="1" x14ac:dyDescent="0.25">
      <c r="A16" s="1902"/>
      <c r="B16" s="1900"/>
      <c r="C16" s="1900"/>
      <c r="D16" s="1900"/>
      <c r="E16" s="1900"/>
      <c r="F16" s="1900"/>
      <c r="G16" s="1900"/>
      <c r="H16" s="1900"/>
      <c r="I16" s="1900"/>
      <c r="J16" s="1900"/>
      <c r="K16" s="1901"/>
    </row>
    <row r="17" spans="1:15" s="81" customFormat="1" ht="15" customHeight="1" x14ac:dyDescent="0.25">
      <c r="A17" s="1903"/>
      <c r="B17" s="1904"/>
      <c r="C17" s="1904"/>
      <c r="D17" s="1904"/>
      <c r="E17" s="1904"/>
      <c r="F17" s="1904"/>
      <c r="G17" s="1904"/>
      <c r="H17" s="1904"/>
      <c r="I17" s="1904"/>
      <c r="J17" s="1904"/>
      <c r="K17" s="1905"/>
    </row>
    <row r="18" spans="1:15" s="124" customFormat="1" ht="15" customHeight="1" x14ac:dyDescent="0.25">
      <c r="A18" s="1892" t="s">
        <v>833</v>
      </c>
      <c r="B18" s="1893"/>
      <c r="C18" s="1893"/>
      <c r="D18" s="1893"/>
      <c r="E18" s="1893"/>
      <c r="F18" s="44"/>
      <c r="G18" s="45" t="s">
        <v>834</v>
      </c>
      <c r="H18" s="44"/>
      <c r="I18" s="126" t="s">
        <v>835</v>
      </c>
      <c r="J18" s="46"/>
      <c r="K18" s="143"/>
    </row>
    <row r="19" spans="1:15" s="124" customFormat="1" ht="15" customHeight="1" x14ac:dyDescent="0.25">
      <c r="A19" s="1897" t="s">
        <v>836</v>
      </c>
      <c r="B19" s="1769"/>
      <c r="C19" s="1769"/>
      <c r="D19" s="1769"/>
      <c r="E19" s="1900"/>
      <c r="F19" s="1900"/>
      <c r="G19" s="1900"/>
      <c r="H19" s="1900"/>
      <c r="I19" s="1900"/>
      <c r="J19" s="1900"/>
      <c r="K19" s="1901"/>
    </row>
    <row r="20" spans="1:15" s="125" customFormat="1" ht="15" customHeight="1" x14ac:dyDescent="0.25">
      <c r="A20" s="1902"/>
      <c r="B20" s="1900"/>
      <c r="C20" s="1900"/>
      <c r="D20" s="787"/>
      <c r="E20" s="787"/>
      <c r="F20" s="787"/>
      <c r="G20" s="787"/>
      <c r="H20" s="787"/>
      <c r="I20" s="1900"/>
      <c r="J20" s="1900"/>
      <c r="K20" s="1901"/>
    </row>
    <row r="21" spans="1:15" customFormat="1" ht="26.25" customHeight="1" x14ac:dyDescent="0.25">
      <c r="A21" s="248" t="s">
        <v>134</v>
      </c>
      <c r="B21" s="248" t="s">
        <v>837</v>
      </c>
      <c r="C21" s="248" t="s">
        <v>136</v>
      </c>
      <c r="D21" s="1648" t="s">
        <v>137</v>
      </c>
      <c r="E21" s="1648"/>
      <c r="F21" s="1648"/>
      <c r="G21" s="1648"/>
      <c r="H21" s="1648"/>
      <c r="I21" s="365" t="s">
        <v>53</v>
      </c>
      <c r="J21" s="209" t="s">
        <v>426</v>
      </c>
      <c r="K21" s="438" t="s">
        <v>54</v>
      </c>
      <c r="L21" s="434"/>
      <c r="M21" s="1857"/>
      <c r="N21" s="1857"/>
      <c r="O21" s="1857"/>
    </row>
    <row r="22" spans="1:15" customFormat="1" ht="54" customHeight="1" x14ac:dyDescent="0.25">
      <c r="A22" s="432">
        <v>1</v>
      </c>
      <c r="B22" s="433" t="s">
        <v>138</v>
      </c>
      <c r="C22" s="433" t="s">
        <v>838</v>
      </c>
      <c r="D22" s="1858" t="s">
        <v>839</v>
      </c>
      <c r="E22" s="1859"/>
      <c r="F22" s="1859"/>
      <c r="G22" s="1859"/>
      <c r="H22" s="1860"/>
      <c r="I22" s="437"/>
      <c r="J22" s="437"/>
      <c r="K22" s="209"/>
      <c r="L22" s="339"/>
      <c r="M22" s="436"/>
      <c r="N22" s="436"/>
      <c r="O22" s="436"/>
    </row>
    <row r="23" spans="1:15" customFormat="1" ht="189.95" customHeight="1" x14ac:dyDescent="0.25">
      <c r="A23" s="428">
        <v>2</v>
      </c>
      <c r="B23" s="431" t="s">
        <v>271</v>
      </c>
      <c r="C23" s="428" t="s">
        <v>142</v>
      </c>
      <c r="D23" s="1861" t="s">
        <v>143</v>
      </c>
      <c r="E23" s="1862"/>
      <c r="F23" s="1862"/>
      <c r="G23" s="1862"/>
      <c r="H23" s="1863"/>
      <c r="I23" s="437"/>
      <c r="J23" s="437"/>
      <c r="K23" s="209"/>
    </row>
    <row r="24" spans="1:15" customFormat="1" ht="85.7" customHeight="1" x14ac:dyDescent="0.25">
      <c r="A24" s="432">
        <v>3</v>
      </c>
      <c r="B24" s="433" t="s">
        <v>152</v>
      </c>
      <c r="C24" s="433" t="s">
        <v>153</v>
      </c>
      <c r="D24" s="1861" t="s">
        <v>778</v>
      </c>
      <c r="E24" s="1862"/>
      <c r="F24" s="1862"/>
      <c r="G24" s="1862"/>
      <c r="H24" s="1863"/>
      <c r="I24" s="437"/>
      <c r="J24" s="437"/>
      <c r="K24" s="209"/>
    </row>
    <row r="25" spans="1:15" customFormat="1" x14ac:dyDescent="0.25">
      <c r="A25" s="248"/>
      <c r="B25" s="429"/>
      <c r="C25" s="429"/>
      <c r="D25" s="947"/>
      <c r="E25" s="948"/>
      <c r="F25" s="948"/>
      <c r="G25" s="948"/>
      <c r="H25" s="949"/>
      <c r="I25" s="435"/>
      <c r="J25" s="435"/>
      <c r="K25" s="209"/>
    </row>
    <row r="26" spans="1:15" s="125" customFormat="1" ht="15" customHeight="1" x14ac:dyDescent="0.25">
      <c r="A26" s="248"/>
      <c r="B26" s="429"/>
      <c r="C26" s="429"/>
      <c r="D26" s="947"/>
      <c r="E26" s="948"/>
      <c r="F26" s="948"/>
      <c r="G26" s="948"/>
      <c r="H26" s="949"/>
      <c r="I26" s="435"/>
      <c r="J26" s="435"/>
      <c r="K26" s="209"/>
    </row>
    <row r="27" spans="1:15" s="125" customFormat="1" ht="15" customHeight="1" thickBot="1" x14ac:dyDescent="0.3">
      <c r="A27" s="1894"/>
      <c r="B27" s="1895"/>
      <c r="C27" s="1895"/>
      <c r="D27" s="1895"/>
      <c r="E27" s="1895"/>
      <c r="F27" s="1895"/>
      <c r="G27" s="1895"/>
      <c r="H27" s="1895"/>
      <c r="I27" s="1895"/>
      <c r="J27" s="1895"/>
      <c r="K27" s="1896"/>
    </row>
    <row r="28" spans="1:15" s="124" customFormat="1" ht="12.75" x14ac:dyDescent="0.25">
      <c r="A28" s="179"/>
      <c r="B28" s="45"/>
      <c r="C28" s="45"/>
      <c r="D28" s="45"/>
      <c r="E28" s="45"/>
      <c r="F28" s="45"/>
      <c r="G28" s="45"/>
      <c r="H28" s="45"/>
      <c r="I28" s="45"/>
      <c r="J28" s="45"/>
      <c r="K28" s="122"/>
    </row>
    <row r="29" spans="1:15" s="70" customFormat="1" ht="12.75" x14ac:dyDescent="0.25">
      <c r="A29" s="179"/>
      <c r="B29" s="45"/>
      <c r="C29" s="68"/>
      <c r="D29" s="44"/>
      <c r="E29" s="44"/>
      <c r="F29" s="123"/>
      <c r="G29" s="68"/>
      <c r="H29" s="68"/>
      <c r="I29" s="45"/>
      <c r="J29" s="45"/>
      <c r="K29" s="122"/>
    </row>
    <row r="30" spans="1:15" s="70" customFormat="1" ht="12.75" x14ac:dyDescent="0.25">
      <c r="A30" s="1560" t="s">
        <v>722</v>
      </c>
      <c r="B30" s="1558"/>
      <c r="C30" s="1558"/>
      <c r="D30" s="1558"/>
      <c r="E30" s="1558"/>
      <c r="F30" s="1558"/>
      <c r="G30" s="1558"/>
      <c r="H30" s="1558"/>
      <c r="I30" s="1558"/>
      <c r="J30" s="1558"/>
      <c r="K30" s="122"/>
    </row>
    <row r="31" spans="1:15" s="65" customFormat="1" ht="12.75" x14ac:dyDescent="0.25">
      <c r="A31" s="54"/>
      <c r="B31" s="43"/>
      <c r="C31" s="43"/>
      <c r="D31" s="43"/>
      <c r="E31" s="43"/>
      <c r="F31" s="43"/>
      <c r="G31" s="43"/>
      <c r="H31" s="43"/>
      <c r="I31" s="43"/>
      <c r="J31" s="43"/>
      <c r="K31" s="149"/>
    </row>
    <row r="32" spans="1:15" s="65" customFormat="1" ht="12.75" x14ac:dyDescent="0.25">
      <c r="A32" s="1891" t="s">
        <v>840</v>
      </c>
      <c r="B32" s="1742"/>
      <c r="C32" s="1742"/>
      <c r="D32" s="45" t="s">
        <v>217</v>
      </c>
      <c r="E32" s="44"/>
      <c r="F32" s="45" t="s">
        <v>218</v>
      </c>
      <c r="G32" s="44"/>
      <c r="H32" s="44"/>
      <c r="I32" s="45"/>
      <c r="K32" s="98"/>
    </row>
    <row r="33" spans="1:12" s="65" customFormat="1" ht="13.5" thickBot="1" x14ac:dyDescent="0.3">
      <c r="A33" s="1888"/>
      <c r="B33" s="1889"/>
      <c r="C33" s="1889"/>
      <c r="D33" s="1889"/>
      <c r="E33" s="1889"/>
      <c r="F33" s="1889"/>
      <c r="G33" s="1889"/>
      <c r="H33" s="1889"/>
      <c r="I33" s="1889"/>
      <c r="J33" s="1889"/>
      <c r="K33" s="1890"/>
      <c r="L33" s="69"/>
    </row>
  </sheetData>
  <mergeCells count="38">
    <mergeCell ref="A33:K33"/>
    <mergeCell ref="A32:C32"/>
    <mergeCell ref="A18:E18"/>
    <mergeCell ref="A27:K27"/>
    <mergeCell ref="A14:D14"/>
    <mergeCell ref="A30:J30"/>
    <mergeCell ref="E15:K15"/>
    <mergeCell ref="E14:F14"/>
    <mergeCell ref="E19:K19"/>
    <mergeCell ref="H14:K14"/>
    <mergeCell ref="A19:D19"/>
    <mergeCell ref="A20:K20"/>
    <mergeCell ref="A17:K17"/>
    <mergeCell ref="A16:K16"/>
    <mergeCell ref="A15:D15"/>
    <mergeCell ref="D25:H25"/>
    <mergeCell ref="F1:K1"/>
    <mergeCell ref="A13:D13"/>
    <mergeCell ref="H13:K13"/>
    <mergeCell ref="C3:E3"/>
    <mergeCell ref="A5:K6"/>
    <mergeCell ref="A12:K12"/>
    <mergeCell ref="A8:K8"/>
    <mergeCell ref="E10:K10"/>
    <mergeCell ref="C2:K2"/>
    <mergeCell ref="E13:F13"/>
    <mergeCell ref="A10:D10"/>
    <mergeCell ref="C1:E1"/>
    <mergeCell ref="A11:K11"/>
    <mergeCell ref="A1:B3"/>
    <mergeCell ref="F3:G3"/>
    <mergeCell ref="H3:K3"/>
    <mergeCell ref="D26:H26"/>
    <mergeCell ref="M21:O21"/>
    <mergeCell ref="D21:H21"/>
    <mergeCell ref="D22:H22"/>
    <mergeCell ref="D23:H23"/>
    <mergeCell ref="D24:H24"/>
  </mergeCells>
  <phoneticPr fontId="26" type="noConversion"/>
  <pageMargins left="0.70866141732283472" right="0.70866141732283472" top="0.74803149606299213" bottom="0.74803149606299213" header="0.31496062992125984" footer="0.31496062992125984"/>
  <pageSetup paperSize="14" scale="6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sheetPr>
  <dimension ref="A1:O32"/>
  <sheetViews>
    <sheetView showGridLines="0" tabSelected="1" view="pageBreakPreview" zoomScaleNormal="100" zoomScaleSheetLayoutView="100" workbookViewId="0">
      <selection activeCell="A18" sqref="A18:O18"/>
    </sheetView>
  </sheetViews>
  <sheetFormatPr baseColWidth="10" defaultColWidth="11.42578125" defaultRowHeight="15" x14ac:dyDescent="0.25"/>
  <cols>
    <col min="1" max="1" width="8" style="92" customWidth="1"/>
    <col min="2" max="2" width="9.140625" style="92" customWidth="1"/>
    <col min="3" max="3" width="17.42578125" style="92" customWidth="1"/>
    <col min="4" max="5" width="11.42578125" style="92"/>
    <col min="6" max="6" width="12.5703125" style="92" customWidth="1"/>
    <col min="7" max="7" width="86.140625" style="92" customWidth="1"/>
    <col min="8" max="8" width="20.140625" style="92" hidden="1" customWidth="1"/>
    <col min="9" max="9" width="12.28515625" style="92" hidden="1" customWidth="1"/>
    <col min="10" max="10" width="38.85546875" style="92" hidden="1" customWidth="1"/>
    <col min="11" max="11" width="5.28515625" style="92" customWidth="1"/>
    <col min="12" max="12" width="2" style="92" customWidth="1"/>
    <col min="13" max="13" width="6.42578125" style="92" customWidth="1"/>
    <col min="14" max="14" width="8.85546875" style="92" customWidth="1"/>
    <col min="15" max="15" width="9" style="92" customWidth="1"/>
    <col min="16" max="16" width="0" style="92" hidden="1" customWidth="1"/>
    <col min="17" max="16384" width="11.42578125" style="92"/>
  </cols>
  <sheetData>
    <row r="1" spans="1:15" ht="18" customHeight="1" x14ac:dyDescent="0.25">
      <c r="A1" s="627"/>
      <c r="B1" s="628"/>
      <c r="C1" s="1910" t="s">
        <v>0</v>
      </c>
      <c r="D1" s="1910"/>
      <c r="E1" s="1910"/>
      <c r="F1" s="1910"/>
      <c r="G1" s="1911" t="s">
        <v>1</v>
      </c>
      <c r="H1" s="1912"/>
      <c r="I1" s="1912"/>
      <c r="J1" s="1912"/>
      <c r="K1" s="1912"/>
      <c r="L1" s="1912"/>
      <c r="M1" s="1912"/>
      <c r="N1" s="1912"/>
      <c r="O1" s="1912"/>
    </row>
    <row r="2" spans="1:15" ht="23.25" customHeight="1" x14ac:dyDescent="0.25">
      <c r="A2" s="627"/>
      <c r="B2" s="628"/>
      <c r="C2" s="1913" t="s">
        <v>2</v>
      </c>
      <c r="D2" s="1914"/>
      <c r="E2" s="1914"/>
      <c r="F2" s="1914"/>
      <c r="G2" s="1914"/>
      <c r="H2" s="1914"/>
      <c r="I2" s="1914"/>
      <c r="J2" s="1914"/>
      <c r="K2" s="1914"/>
      <c r="L2" s="1914"/>
      <c r="M2" s="1914"/>
      <c r="N2" s="1914"/>
      <c r="O2" s="1914"/>
    </row>
    <row r="3" spans="1:15" s="366" customFormat="1" ht="15.75" customHeight="1" thickBot="1" x14ac:dyDescent="0.3">
      <c r="A3" s="629"/>
      <c r="B3" s="1909"/>
      <c r="C3" s="1915" t="s">
        <v>841</v>
      </c>
      <c r="D3" s="1915"/>
      <c r="E3" s="1915"/>
      <c r="F3" s="364" t="s">
        <v>930</v>
      </c>
      <c r="G3" s="1916" t="s">
        <v>931</v>
      </c>
      <c r="H3" s="1916"/>
      <c r="I3" s="1916"/>
      <c r="J3" s="1916"/>
      <c r="K3" s="1916"/>
      <c r="L3" s="1916"/>
      <c r="M3" s="1916"/>
      <c r="N3" s="1916"/>
      <c r="O3" s="365"/>
    </row>
    <row r="4" spans="1:15" ht="12.75" customHeight="1" thickTop="1" thickBot="1" x14ac:dyDescent="0.3">
      <c r="A4" s="51"/>
      <c r="B4" s="133"/>
      <c r="C4" s="133"/>
      <c r="D4" s="133"/>
      <c r="E4" s="133"/>
      <c r="F4" s="133"/>
      <c r="G4" s="133"/>
      <c r="H4" s="133"/>
      <c r="I4" s="145"/>
      <c r="J4" s="137"/>
    </row>
    <row r="5" spans="1:15" ht="15" customHeight="1" x14ac:dyDescent="0.25">
      <c r="A5" s="1917" t="s">
        <v>842</v>
      </c>
      <c r="B5" s="1918"/>
      <c r="C5" s="1918"/>
      <c r="D5" s="1918"/>
      <c r="E5" s="1918"/>
      <c r="F5" s="1918"/>
      <c r="G5" s="1918"/>
      <c r="H5" s="1918"/>
      <c r="I5" s="1918"/>
      <c r="J5" s="1918"/>
      <c r="K5" s="1918"/>
      <c r="L5" s="1918"/>
      <c r="M5" s="1918"/>
      <c r="N5" s="1918"/>
      <c r="O5" s="1918"/>
    </row>
    <row r="6" spans="1:15" ht="16.5" customHeight="1" thickBot="1" x14ac:dyDescent="0.3">
      <c r="A6" s="1917"/>
      <c r="B6" s="1918"/>
      <c r="C6" s="1918"/>
      <c r="D6" s="1918"/>
      <c r="E6" s="1918"/>
      <c r="F6" s="1918"/>
      <c r="G6" s="1918"/>
      <c r="H6" s="1918"/>
      <c r="I6" s="1918"/>
      <c r="J6" s="1918"/>
      <c r="K6" s="1918"/>
      <c r="L6" s="1918"/>
      <c r="M6" s="1918"/>
      <c r="N6" s="1918"/>
      <c r="O6" s="1918"/>
    </row>
    <row r="7" spans="1:15" x14ac:dyDescent="0.25">
      <c r="A7" s="1919"/>
      <c r="B7" s="1920"/>
      <c r="C7" s="1920"/>
      <c r="D7" s="1920"/>
      <c r="E7" s="1920"/>
      <c r="F7" s="1920"/>
      <c r="G7" s="1920"/>
      <c r="H7" s="1920"/>
      <c r="I7" s="1921"/>
    </row>
    <row r="8" spans="1:15" s="130" customFormat="1" ht="12.75" customHeight="1" x14ac:dyDescent="0.25">
      <c r="A8" s="1922" t="s">
        <v>826</v>
      </c>
      <c r="B8" s="1923"/>
      <c r="C8" s="1923"/>
      <c r="D8" s="1923"/>
      <c r="E8" s="1923"/>
      <c r="F8" s="1923"/>
      <c r="G8" s="1923"/>
      <c r="H8" s="1923"/>
      <c r="I8" s="1923"/>
      <c r="J8" s="1923"/>
      <c r="K8" s="1923"/>
      <c r="L8" s="1923"/>
      <c r="M8" s="1923"/>
      <c r="N8" s="1923"/>
      <c r="O8" s="1924"/>
    </row>
    <row r="9" spans="1:15" s="129" customFormat="1" ht="12.75" customHeight="1" x14ac:dyDescent="0.25">
      <c r="A9" s="1925" t="s">
        <v>827</v>
      </c>
      <c r="B9" s="1926"/>
      <c r="C9" s="1926"/>
      <c r="D9" s="1926"/>
      <c r="E9" s="1926"/>
      <c r="F9" s="1926"/>
      <c r="G9" s="1926"/>
      <c r="H9" s="1926"/>
      <c r="I9" s="1926"/>
      <c r="J9" s="1926"/>
      <c r="K9" s="1926"/>
      <c r="L9" s="1926"/>
      <c r="M9" s="1926"/>
      <c r="N9" s="1926"/>
      <c r="O9" s="1927"/>
    </row>
    <row r="10" spans="1:15" s="128" customFormat="1" ht="12.75" customHeight="1" x14ac:dyDescent="0.25">
      <c r="A10" s="1906"/>
      <c r="B10" s="1907"/>
      <c r="C10" s="1907"/>
      <c r="D10" s="1907"/>
      <c r="E10" s="1907"/>
      <c r="F10" s="1907"/>
      <c r="G10" s="1907"/>
      <c r="H10" s="1907"/>
      <c r="I10" s="1907"/>
      <c r="J10" s="1907"/>
      <c r="K10" s="1907"/>
      <c r="L10" s="1907"/>
      <c r="M10" s="1907"/>
      <c r="N10" s="1907"/>
      <c r="O10" s="1908"/>
    </row>
    <row r="11" spans="1:15" s="128" customFormat="1" ht="12.75" x14ac:dyDescent="0.25">
      <c r="A11" s="1906"/>
      <c r="B11" s="1907"/>
      <c r="C11" s="1907"/>
      <c r="D11" s="1907"/>
      <c r="E11" s="1907"/>
      <c r="F11" s="1907"/>
      <c r="G11" s="1907"/>
      <c r="H11" s="1907"/>
      <c r="I11" s="1907"/>
      <c r="J11" s="1907"/>
      <c r="K11" s="1907"/>
      <c r="L11" s="1907"/>
      <c r="M11" s="1907"/>
      <c r="N11" s="1907"/>
      <c r="O11" s="1908"/>
    </row>
    <row r="12" spans="1:15" s="136" customFormat="1" x14ac:dyDescent="0.25">
      <c r="A12" s="1906"/>
      <c r="B12" s="1907"/>
      <c r="C12" s="1907"/>
      <c r="D12" s="1907"/>
      <c r="E12" s="1907"/>
      <c r="F12" s="1907"/>
      <c r="G12" s="1907"/>
      <c r="H12" s="1907"/>
      <c r="I12" s="1907"/>
      <c r="J12" s="1907"/>
      <c r="K12" s="1907"/>
      <c r="L12" s="1907"/>
      <c r="M12" s="1907"/>
      <c r="N12" s="1907"/>
      <c r="O12" s="1908"/>
    </row>
    <row r="13" spans="1:15" ht="26.25" customHeight="1" x14ac:dyDescent="0.25">
      <c r="A13" s="1930" t="s">
        <v>843</v>
      </c>
      <c r="B13" s="1931"/>
      <c r="C13" s="1931"/>
      <c r="D13" s="1931"/>
      <c r="E13" s="44" t="s">
        <v>844</v>
      </c>
      <c r="F13" s="44"/>
      <c r="G13" s="368" t="s">
        <v>829</v>
      </c>
      <c r="H13" s="135"/>
      <c r="I13" s="122"/>
    </row>
    <row r="14" spans="1:15" ht="15" customHeight="1" x14ac:dyDescent="0.25">
      <c r="A14" s="1897" t="s">
        <v>830</v>
      </c>
      <c r="B14" s="1769"/>
      <c r="C14" s="1769"/>
      <c r="D14" s="1769"/>
      <c r="E14" s="46"/>
      <c r="F14" s="46"/>
      <c r="G14" s="367"/>
      <c r="H14" s="135"/>
      <c r="I14" s="122"/>
    </row>
    <row r="15" spans="1:15" s="124" customFormat="1" ht="17.25" customHeight="1" x14ac:dyDescent="0.25">
      <c r="A15" s="1897" t="s">
        <v>845</v>
      </c>
      <c r="B15" s="1769"/>
      <c r="C15" s="1769"/>
      <c r="D15" s="1197"/>
      <c r="E15" s="1197"/>
      <c r="F15" s="1197"/>
      <c r="G15" s="1197"/>
      <c r="H15" s="1197"/>
      <c r="I15" s="1198"/>
    </row>
    <row r="16" spans="1:15" s="125" customFormat="1" ht="12.75" x14ac:dyDescent="0.25">
      <c r="A16" s="1932"/>
      <c r="B16" s="1932"/>
      <c r="C16" s="1932"/>
      <c r="D16" s="1932"/>
      <c r="E16" s="1932"/>
      <c r="F16" s="1932"/>
      <c r="G16" s="1932"/>
      <c r="H16" s="1932"/>
      <c r="I16" s="1932"/>
      <c r="J16" s="1932"/>
      <c r="K16" s="1932"/>
      <c r="L16" s="1932"/>
      <c r="M16" s="1932"/>
      <c r="N16" s="1932"/>
      <c r="O16" s="1932"/>
    </row>
    <row r="17" spans="1:15" s="125" customFormat="1" ht="12.75" x14ac:dyDescent="0.25">
      <c r="A17" s="1932"/>
      <c r="B17" s="1932"/>
      <c r="C17" s="1932"/>
      <c r="D17" s="1932"/>
      <c r="E17" s="1932"/>
      <c r="F17" s="1932"/>
      <c r="G17" s="1932"/>
      <c r="H17" s="1932"/>
      <c r="I17" s="1932"/>
      <c r="J17" s="1932"/>
      <c r="K17" s="1932"/>
      <c r="L17" s="1932"/>
      <c r="M17" s="1932"/>
      <c r="N17" s="1932"/>
      <c r="O17" s="1932"/>
    </row>
    <row r="18" spans="1:15" s="125" customFormat="1" ht="12.75" x14ac:dyDescent="0.25">
      <c r="A18" s="1932"/>
      <c r="B18" s="1932"/>
      <c r="C18" s="1932"/>
      <c r="D18" s="1932"/>
      <c r="E18" s="1932"/>
      <c r="F18" s="1932"/>
      <c r="G18" s="1932"/>
      <c r="H18" s="1932"/>
      <c r="I18" s="1932"/>
      <c r="J18" s="1932"/>
      <c r="K18" s="1932"/>
      <c r="L18" s="1932"/>
      <c r="M18" s="1932"/>
      <c r="N18" s="1932"/>
      <c r="O18" s="1932"/>
    </row>
    <row r="19" spans="1:15" s="125" customFormat="1" ht="12.75" x14ac:dyDescent="0.25">
      <c r="A19" s="1932"/>
      <c r="B19" s="1932"/>
      <c r="C19" s="1932"/>
      <c r="D19" s="1932"/>
      <c r="E19" s="1932"/>
      <c r="F19" s="1932"/>
      <c r="G19" s="1932"/>
      <c r="H19" s="1932"/>
      <c r="I19" s="1932"/>
      <c r="J19" s="1932"/>
      <c r="K19" s="1932"/>
      <c r="L19" s="1932"/>
      <c r="M19" s="1932"/>
      <c r="N19" s="1932"/>
      <c r="O19" s="1932"/>
    </row>
    <row r="20" spans="1:15" s="125" customFormat="1" ht="12.75" x14ac:dyDescent="0.25">
      <c r="A20" s="1932"/>
      <c r="B20" s="1932"/>
      <c r="C20" s="1932"/>
      <c r="D20" s="1932"/>
      <c r="E20" s="1932"/>
      <c r="F20" s="1932"/>
      <c r="G20" s="1932"/>
      <c r="H20" s="1932"/>
      <c r="I20" s="1932"/>
      <c r="J20" s="1932"/>
      <c r="K20" s="1932"/>
      <c r="L20" s="1932"/>
      <c r="M20" s="1932"/>
      <c r="N20" s="1932"/>
      <c r="O20" s="1932"/>
    </row>
    <row r="21" spans="1:15" s="125" customFormat="1" ht="12.75" x14ac:dyDescent="0.25">
      <c r="A21" s="1932"/>
      <c r="B21" s="1932"/>
      <c r="C21" s="1932"/>
      <c r="D21" s="1932"/>
      <c r="E21" s="1932"/>
      <c r="F21" s="1932"/>
      <c r="G21" s="1932"/>
      <c r="H21" s="1932"/>
      <c r="I21" s="1932"/>
      <c r="J21" s="1932"/>
      <c r="K21" s="1932"/>
      <c r="L21" s="1932"/>
      <c r="M21" s="1932"/>
      <c r="N21" s="1932"/>
      <c r="O21" s="1932"/>
    </row>
    <row r="22" spans="1:15" s="125" customFormat="1" ht="12.75" x14ac:dyDescent="0.25">
      <c r="A22" s="1928"/>
      <c r="B22" s="1492"/>
      <c r="C22" s="1492"/>
      <c r="D22" s="1492"/>
      <c r="E22" s="1492"/>
      <c r="F22" s="1492"/>
      <c r="G22" s="1492"/>
      <c r="H22" s="1492"/>
      <c r="I22" s="1929"/>
      <c r="J22" s="134"/>
    </row>
    <row r="23" spans="1:15" s="125" customFormat="1" ht="25.5" x14ac:dyDescent="0.25">
      <c r="A23" s="502" t="s">
        <v>134</v>
      </c>
      <c r="B23" s="502" t="s">
        <v>837</v>
      </c>
      <c r="C23" s="502" t="s">
        <v>136</v>
      </c>
      <c r="D23" s="1730" t="s">
        <v>137</v>
      </c>
      <c r="E23" s="1731"/>
      <c r="F23" s="1731"/>
      <c r="G23" s="1731"/>
      <c r="H23" s="1731"/>
      <c r="I23" s="1731"/>
      <c r="J23" s="1731"/>
      <c r="K23" s="1731"/>
      <c r="L23" s="1937"/>
      <c r="M23" s="526" t="s">
        <v>53</v>
      </c>
      <c r="N23" s="526" t="s">
        <v>51</v>
      </c>
      <c r="O23" s="527" t="s">
        <v>54</v>
      </c>
    </row>
    <row r="24" spans="1:15" s="369" customFormat="1" ht="54" customHeight="1" x14ac:dyDescent="0.25">
      <c r="A24" s="528">
        <v>1</v>
      </c>
      <c r="B24" s="529" t="s">
        <v>138</v>
      </c>
      <c r="C24" s="529" t="s">
        <v>838</v>
      </c>
      <c r="D24" s="1938" t="s">
        <v>846</v>
      </c>
      <c r="E24" s="1938"/>
      <c r="F24" s="1938"/>
      <c r="G24" s="1938"/>
      <c r="H24" s="1938"/>
      <c r="I24" s="1938"/>
      <c r="J24" s="1938"/>
      <c r="K24" s="1938"/>
      <c r="L24" s="1938"/>
      <c r="M24" s="530"/>
      <c r="N24" s="530"/>
      <c r="O24" s="531"/>
    </row>
    <row r="25" spans="1:15" s="370" customFormat="1" ht="102" customHeight="1" x14ac:dyDescent="0.25">
      <c r="A25" s="532">
        <v>2</v>
      </c>
      <c r="B25" s="524" t="s">
        <v>271</v>
      </c>
      <c r="C25" s="523" t="s">
        <v>142</v>
      </c>
      <c r="D25" s="1939" t="s">
        <v>143</v>
      </c>
      <c r="E25" s="1939"/>
      <c r="F25" s="1939"/>
      <c r="G25" s="1939"/>
      <c r="H25" s="1939"/>
      <c r="I25" s="1939"/>
      <c r="J25" s="1939"/>
      <c r="K25" s="1939"/>
      <c r="L25" s="1939"/>
      <c r="M25" s="525"/>
      <c r="N25" s="525"/>
      <c r="O25" s="533"/>
    </row>
    <row r="26" spans="1:15" s="70" customFormat="1" ht="42.6" customHeight="1" x14ac:dyDescent="0.25">
      <c r="A26" s="534">
        <v>3</v>
      </c>
      <c r="B26" s="535" t="s">
        <v>152</v>
      </c>
      <c r="C26" s="535" t="s">
        <v>153</v>
      </c>
      <c r="D26" s="1940" t="s">
        <v>847</v>
      </c>
      <c r="E26" s="1940"/>
      <c r="F26" s="1940"/>
      <c r="G26" s="1940"/>
      <c r="H26" s="1940"/>
      <c r="I26" s="1940"/>
      <c r="J26" s="1940"/>
      <c r="K26" s="1940"/>
      <c r="L26" s="1940"/>
      <c r="M26" s="536"/>
      <c r="N26" s="536"/>
      <c r="O26" s="537"/>
    </row>
    <row r="27" spans="1:15" ht="36.950000000000003" customHeight="1" x14ac:dyDescent="0.25">
      <c r="A27" s="1941" t="s">
        <v>848</v>
      </c>
      <c r="B27" s="1942"/>
      <c r="C27" s="1942"/>
      <c r="D27" s="1942"/>
      <c r="E27" s="1942"/>
      <c r="F27" s="1942"/>
      <c r="G27" s="1942"/>
      <c r="H27" s="1942"/>
      <c r="I27" s="1943"/>
      <c r="J27" s="70"/>
      <c r="K27" s="70"/>
      <c r="L27" s="70"/>
      <c r="M27" s="70"/>
      <c r="N27" s="70"/>
      <c r="O27" s="516"/>
    </row>
    <row r="28" spans="1:15" s="65" customFormat="1" ht="12.75" x14ac:dyDescent="0.25">
      <c r="A28" s="1944" t="s">
        <v>722</v>
      </c>
      <c r="B28" s="1557"/>
      <c r="C28" s="1557"/>
      <c r="D28" s="1557"/>
      <c r="E28" s="1557"/>
      <c r="F28" s="1557"/>
      <c r="G28" s="1557"/>
      <c r="H28" s="1557"/>
      <c r="I28" s="1786"/>
      <c r="J28" s="69"/>
      <c r="L28" s="70"/>
      <c r="M28" s="70"/>
      <c r="N28" s="70"/>
      <c r="O28" s="516"/>
    </row>
    <row r="29" spans="1:15" x14ac:dyDescent="0.25">
      <c r="A29" s="517"/>
      <c r="B29" s="45"/>
      <c r="C29" s="45"/>
      <c r="D29" s="45"/>
      <c r="E29" s="45"/>
      <c r="F29" s="45"/>
      <c r="G29" s="45"/>
      <c r="H29" s="45"/>
      <c r="I29" s="122"/>
      <c r="J29" s="70"/>
      <c r="K29" s="70"/>
      <c r="L29" s="70"/>
      <c r="M29" s="70"/>
      <c r="N29" s="70"/>
      <c r="O29" s="516"/>
    </row>
    <row r="30" spans="1:15" x14ac:dyDescent="0.25">
      <c r="A30" s="518"/>
      <c r="B30" s="133"/>
      <c r="C30" s="133"/>
      <c r="D30" s="133"/>
      <c r="E30" s="133"/>
      <c r="F30" s="133"/>
      <c r="G30" s="133"/>
      <c r="H30" s="133"/>
      <c r="I30" s="132"/>
      <c r="O30" s="519"/>
    </row>
    <row r="31" spans="1:15" x14ac:dyDescent="0.25">
      <c r="A31" s="1933" t="s">
        <v>849</v>
      </c>
      <c r="B31" s="1742"/>
      <c r="C31" s="1742"/>
      <c r="D31" s="1742" t="s">
        <v>850</v>
      </c>
      <c r="E31" s="1742"/>
      <c r="F31" s="1742" t="s">
        <v>851</v>
      </c>
      <c r="G31" s="1742"/>
      <c r="H31" s="1742"/>
      <c r="I31" s="122"/>
      <c r="J31" s="69"/>
      <c r="K31" s="65"/>
      <c r="L31" s="65"/>
      <c r="M31" s="65"/>
      <c r="N31" s="65"/>
      <c r="O31" s="520"/>
    </row>
    <row r="32" spans="1:15" x14ac:dyDescent="0.25">
      <c r="A32" s="1934"/>
      <c r="B32" s="1935"/>
      <c r="C32" s="1935"/>
      <c r="D32" s="1935"/>
      <c r="E32" s="1935"/>
      <c r="F32" s="1935"/>
      <c r="G32" s="1935"/>
      <c r="H32" s="1935"/>
      <c r="I32" s="1936"/>
      <c r="J32" s="521"/>
      <c r="K32" s="521"/>
      <c r="L32" s="521"/>
      <c r="M32" s="521"/>
      <c r="N32" s="521"/>
      <c r="O32" s="522"/>
    </row>
  </sheetData>
  <mergeCells count="34">
    <mergeCell ref="A31:C31"/>
    <mergeCell ref="D31:E31"/>
    <mergeCell ref="F31:H31"/>
    <mergeCell ref="A32:I32"/>
    <mergeCell ref="D23:L23"/>
    <mergeCell ref="D24:L24"/>
    <mergeCell ref="D25:L25"/>
    <mergeCell ref="D26:L26"/>
    <mergeCell ref="A27:I27"/>
    <mergeCell ref="A28:I28"/>
    <mergeCell ref="A22:I22"/>
    <mergeCell ref="A12:O12"/>
    <mergeCell ref="A13:D13"/>
    <mergeCell ref="A14:D14"/>
    <mergeCell ref="A15:C15"/>
    <mergeCell ref="D15:I15"/>
    <mergeCell ref="A16:O16"/>
    <mergeCell ref="A17:O17"/>
    <mergeCell ref="A18:O18"/>
    <mergeCell ref="A19:O19"/>
    <mergeCell ref="A20:O20"/>
    <mergeCell ref="A21:O21"/>
    <mergeCell ref="A11:O11"/>
    <mergeCell ref="A1:B3"/>
    <mergeCell ref="C1:F1"/>
    <mergeCell ref="G1:O1"/>
    <mergeCell ref="C2:O2"/>
    <mergeCell ref="C3:E3"/>
    <mergeCell ref="G3:N3"/>
    <mergeCell ref="A5:O6"/>
    <mergeCell ref="A7:I7"/>
    <mergeCell ref="A8:O8"/>
    <mergeCell ref="A9:O9"/>
    <mergeCell ref="A10:O10"/>
  </mergeCells>
  <pageMargins left="0.70866141732283472" right="0.70866141732283472" top="0.74803149606299213" bottom="0.74803149606299213" header="0.31496062992125984" footer="0.31496062992125984"/>
  <pageSetup paperSize="14" scale="4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sheetPr>
  <dimension ref="A1:N33"/>
  <sheetViews>
    <sheetView zoomScaleNormal="100" workbookViewId="0">
      <selection activeCell="A7" sqref="A4:N7"/>
    </sheetView>
  </sheetViews>
  <sheetFormatPr baseColWidth="10" defaultColWidth="11.42578125" defaultRowHeight="15" x14ac:dyDescent="0.25"/>
  <cols>
    <col min="1" max="16384" width="11.42578125" style="371"/>
  </cols>
  <sheetData>
    <row r="1" spans="1:14" x14ac:dyDescent="0.25">
      <c r="A1" s="1945"/>
      <c r="B1" s="1945"/>
      <c r="C1" s="1947" t="s">
        <v>0</v>
      </c>
      <c r="D1" s="1947"/>
      <c r="E1" s="1947"/>
      <c r="F1" s="1947"/>
      <c r="G1" s="1947"/>
      <c r="H1" s="1947"/>
      <c r="I1" s="1947" t="s">
        <v>1</v>
      </c>
      <c r="J1" s="1947"/>
      <c r="K1" s="1947"/>
      <c r="L1" s="1947"/>
      <c r="M1" s="1947"/>
      <c r="N1" s="1947"/>
    </row>
    <row r="2" spans="1:14" x14ac:dyDescent="0.25">
      <c r="A2" s="1945"/>
      <c r="B2" s="1945"/>
      <c r="C2" s="1948" t="s">
        <v>2</v>
      </c>
      <c r="D2" s="1948"/>
      <c r="E2" s="1948"/>
      <c r="F2" s="1948"/>
      <c r="G2" s="1948"/>
      <c r="H2" s="1948"/>
      <c r="I2" s="1948"/>
      <c r="J2" s="1948"/>
      <c r="K2" s="1948"/>
      <c r="L2" s="1948"/>
      <c r="M2" s="1948"/>
      <c r="N2" s="1948"/>
    </row>
    <row r="3" spans="1:14" ht="15.75" customHeight="1" thickBot="1" x14ac:dyDescent="0.3">
      <c r="A3" s="1946"/>
      <c r="B3" s="1946"/>
      <c r="C3" s="1949" t="str">
        <f>INSTRUCTIVO!C3</f>
        <v>Código: ASS-RSA-FM007</v>
      </c>
      <c r="D3" s="1949"/>
      <c r="E3" s="1949"/>
      <c r="F3" s="1950" t="str">
        <f>INSTRUCTIVO!F3</f>
        <v>Versión: 17</v>
      </c>
      <c r="G3" s="1950"/>
      <c r="H3" s="1951" t="str">
        <f>INSTRUCTIVO!H3</f>
        <v>Fecha de Emisión: 2025-11-06</v>
      </c>
      <c r="I3" s="1952"/>
      <c r="J3" s="1952"/>
      <c r="K3" s="1952"/>
      <c r="L3" s="1952"/>
      <c r="M3" s="1952"/>
      <c r="N3" s="1953"/>
    </row>
    <row r="4" spans="1:14" ht="15.75" x14ac:dyDescent="0.25">
      <c r="A4" s="613"/>
      <c r="B4" s="614"/>
      <c r="C4" s="614"/>
      <c r="D4" s="615"/>
      <c r="E4" s="615"/>
      <c r="F4" s="615"/>
      <c r="G4" s="615"/>
      <c r="H4" s="615"/>
      <c r="I4" s="615"/>
      <c r="J4" s="615"/>
      <c r="K4" s="616"/>
      <c r="L4" s="616"/>
      <c r="M4" s="616"/>
      <c r="N4" s="616"/>
    </row>
    <row r="5" spans="1:14" s="372" customFormat="1" ht="12" x14ac:dyDescent="0.2">
      <c r="A5" s="1955" t="s">
        <v>852</v>
      </c>
      <c r="B5" s="1956"/>
      <c r="C5" s="1956"/>
      <c r="D5" s="1956"/>
      <c r="E5" s="1956"/>
      <c r="F5" s="1956"/>
      <c r="G5" s="1956"/>
      <c r="H5" s="1956"/>
      <c r="I5" s="1956"/>
      <c r="J5" s="1956"/>
      <c r="K5" s="1956"/>
      <c r="L5" s="1956"/>
      <c r="M5" s="1956"/>
      <c r="N5" s="1957"/>
    </row>
    <row r="6" spans="1:14" x14ac:dyDescent="0.25">
      <c r="A6" s="1958"/>
      <c r="B6" s="1959"/>
      <c r="C6" s="1960"/>
      <c r="D6" s="1960"/>
      <c r="E6" s="1960"/>
      <c r="F6" s="1959"/>
      <c r="G6" s="1959"/>
      <c r="H6" s="1960"/>
      <c r="I6" s="1960"/>
      <c r="J6" s="1960"/>
      <c r="K6" s="1959"/>
      <c r="L6" s="1960"/>
      <c r="M6" s="1960"/>
      <c r="N6" s="1961"/>
    </row>
    <row r="7" spans="1:14" ht="46.5" customHeight="1" x14ac:dyDescent="0.25">
      <c r="A7" s="1962" t="s">
        <v>706</v>
      </c>
      <c r="B7" s="1963"/>
      <c r="C7" s="1964"/>
      <c r="D7" s="1965"/>
      <c r="E7" s="1966"/>
      <c r="F7" s="1967" t="s">
        <v>352</v>
      </c>
      <c r="G7" s="1963"/>
      <c r="H7" s="1968"/>
      <c r="I7" s="1969"/>
      <c r="J7" s="1966"/>
      <c r="K7" s="617" t="s">
        <v>354</v>
      </c>
      <c r="L7" s="1970"/>
      <c r="M7" s="1971"/>
      <c r="N7" s="1972"/>
    </row>
    <row r="8" spans="1:14" x14ac:dyDescent="0.25">
      <c r="A8" s="1973" t="s">
        <v>351</v>
      </c>
      <c r="B8" s="1974"/>
      <c r="C8" s="1975"/>
      <c r="D8" s="1976"/>
      <c r="E8" s="1980"/>
      <c r="F8" s="1981"/>
      <c r="G8" s="1981"/>
      <c r="H8" s="1981"/>
      <c r="I8" s="1981"/>
      <c r="J8" s="1981"/>
      <c r="K8" s="1981"/>
      <c r="L8" s="1981"/>
      <c r="M8" s="1981"/>
      <c r="N8" s="1982"/>
    </row>
    <row r="9" spans="1:14" x14ac:dyDescent="0.25">
      <c r="A9" s="1977"/>
      <c r="B9" s="1978"/>
      <c r="C9" s="1978"/>
      <c r="D9" s="1979"/>
      <c r="E9" s="1983"/>
      <c r="F9" s="1984"/>
      <c r="G9" s="1984"/>
      <c r="H9" s="1984"/>
      <c r="I9" s="1984"/>
      <c r="J9" s="1984"/>
      <c r="K9" s="1984"/>
      <c r="L9" s="1984"/>
      <c r="M9" s="1984"/>
      <c r="N9" s="1985"/>
    </row>
    <row r="10" spans="1:14" x14ac:dyDescent="0.25">
      <c r="A10" s="1986"/>
      <c r="B10" s="1987"/>
      <c r="C10" s="1987"/>
      <c r="D10" s="1987"/>
      <c r="E10" s="1987"/>
      <c r="F10" s="1987"/>
      <c r="G10" s="1987"/>
      <c r="H10" s="1987"/>
      <c r="I10" s="1987"/>
      <c r="J10" s="1987"/>
      <c r="K10" s="1987"/>
      <c r="L10" s="1987"/>
      <c r="M10" s="1987"/>
      <c r="N10" s="1988"/>
    </row>
    <row r="11" spans="1:14" x14ac:dyDescent="0.25">
      <c r="A11" s="331" t="s">
        <v>707</v>
      </c>
      <c r="B11" s="1989" t="s">
        <v>708</v>
      </c>
      <c r="C11" s="1989"/>
      <c r="D11" s="1990"/>
      <c r="E11" s="1990"/>
      <c r="F11" s="1990"/>
      <c r="G11" s="1990"/>
      <c r="H11" s="1990"/>
      <c r="I11" s="1990"/>
      <c r="J11" s="1990"/>
      <c r="K11" s="332" t="s">
        <v>709</v>
      </c>
      <c r="L11" s="332" t="s">
        <v>707</v>
      </c>
      <c r="M11" s="1504" t="s">
        <v>710</v>
      </c>
      <c r="N11" s="1505"/>
    </row>
    <row r="12" spans="1:14" ht="43.5" customHeight="1" x14ac:dyDescent="0.25">
      <c r="A12" s="427">
        <v>1</v>
      </c>
      <c r="B12" s="1954" t="s">
        <v>853</v>
      </c>
      <c r="C12" s="1954"/>
      <c r="D12" s="1954"/>
      <c r="E12" s="1954"/>
      <c r="F12" s="1954"/>
      <c r="G12" s="1954"/>
      <c r="H12" s="1954"/>
      <c r="I12" s="1954"/>
      <c r="J12" s="1954"/>
      <c r="K12" s="90"/>
      <c r="L12" s="90"/>
      <c r="M12" s="1534"/>
      <c r="N12" s="1535"/>
    </row>
    <row r="13" spans="1:14" ht="99" customHeight="1" x14ac:dyDescent="0.25">
      <c r="A13" s="427">
        <v>2</v>
      </c>
      <c r="B13" s="2009" t="s">
        <v>143</v>
      </c>
      <c r="C13" s="2010"/>
      <c r="D13" s="2010"/>
      <c r="E13" s="2010"/>
      <c r="F13" s="2010"/>
      <c r="G13" s="2010"/>
      <c r="H13" s="2010"/>
      <c r="I13" s="2010"/>
      <c r="J13" s="2011"/>
      <c r="K13" s="90"/>
      <c r="L13" s="90"/>
      <c r="M13" s="2012"/>
      <c r="N13" s="2013"/>
    </row>
    <row r="14" spans="1:14" ht="15" customHeight="1" x14ac:dyDescent="0.25">
      <c r="A14" s="427">
        <v>3</v>
      </c>
      <c r="B14" s="1954" t="s">
        <v>854</v>
      </c>
      <c r="C14" s="1954"/>
      <c r="D14" s="1954"/>
      <c r="E14" s="1954"/>
      <c r="F14" s="1954"/>
      <c r="G14" s="1954"/>
      <c r="H14" s="1954"/>
      <c r="I14" s="1954"/>
      <c r="J14" s="1954"/>
      <c r="K14" s="90"/>
      <c r="L14" s="90"/>
      <c r="M14" s="1534"/>
      <c r="N14" s="1535"/>
    </row>
    <row r="15" spans="1:14" ht="102" customHeight="1" x14ac:dyDescent="0.25">
      <c r="A15" s="427">
        <v>4</v>
      </c>
      <c r="B15" s="1954" t="s">
        <v>855</v>
      </c>
      <c r="C15" s="1954"/>
      <c r="D15" s="1954"/>
      <c r="E15" s="1954"/>
      <c r="F15" s="1954"/>
      <c r="G15" s="1954"/>
      <c r="H15" s="1954"/>
      <c r="I15" s="1954"/>
      <c r="J15" s="1954"/>
      <c r="K15" s="90"/>
      <c r="L15" s="90"/>
      <c r="M15" s="1534"/>
      <c r="N15" s="1535"/>
    </row>
    <row r="16" spans="1:14" ht="68.25" customHeight="1" thickBot="1" x14ac:dyDescent="0.3">
      <c r="A16" s="373"/>
      <c r="B16" s="374"/>
      <c r="C16" s="374"/>
      <c r="D16" s="374"/>
      <c r="E16" s="374"/>
      <c r="F16" s="374"/>
      <c r="G16" s="374"/>
      <c r="H16" s="374"/>
      <c r="I16" s="374"/>
      <c r="J16" s="374"/>
      <c r="K16" s="374"/>
      <c r="L16" s="374"/>
      <c r="M16" s="374"/>
      <c r="N16" s="375"/>
    </row>
    <row r="17" spans="1:14" ht="42.75" customHeight="1" x14ac:dyDescent="0.25">
      <c r="A17" s="2014" t="s">
        <v>721</v>
      </c>
      <c r="B17" s="2015"/>
      <c r="C17" s="2015"/>
      <c r="D17" s="2015"/>
      <c r="E17" s="2015"/>
      <c r="F17" s="2015"/>
      <c r="G17" s="2015"/>
      <c r="H17" s="2015"/>
      <c r="I17" s="2015"/>
      <c r="J17" s="2015"/>
      <c r="K17" s="2015"/>
      <c r="L17" s="2015"/>
      <c r="M17" s="2015"/>
      <c r="N17" s="2016"/>
    </row>
    <row r="18" spans="1:14" x14ac:dyDescent="0.25">
      <c r="A18" s="2017"/>
      <c r="B18" s="2018"/>
      <c r="C18" s="2018"/>
      <c r="D18" s="2018"/>
      <c r="E18" s="2018"/>
      <c r="F18" s="2018"/>
      <c r="G18" s="2018"/>
      <c r="H18" s="2018"/>
      <c r="I18" s="2018"/>
      <c r="J18" s="2018"/>
      <c r="K18" s="2018"/>
      <c r="L18" s="2018"/>
      <c r="M18" s="2018"/>
      <c r="N18" s="487"/>
    </row>
    <row r="19" spans="1:14" x14ac:dyDescent="0.25">
      <c r="A19" s="2019" t="s">
        <v>211</v>
      </c>
      <c r="B19" s="2020"/>
      <c r="C19" s="2020"/>
      <c r="D19" s="2020"/>
      <c r="E19" s="2020"/>
      <c r="F19" s="2020"/>
      <c r="G19" s="2020"/>
      <c r="H19" s="2020"/>
      <c r="I19" s="2020"/>
      <c r="J19" s="2020"/>
      <c r="K19" s="2020"/>
      <c r="L19" s="2020"/>
      <c r="M19" s="2020"/>
      <c r="N19" s="487"/>
    </row>
    <row r="20" spans="1:14" x14ac:dyDescent="0.25">
      <c r="A20" s="2017"/>
      <c r="B20" s="2004"/>
      <c r="C20" s="2004"/>
      <c r="D20" s="2004"/>
      <c r="E20" s="2004"/>
      <c r="F20" s="2004"/>
      <c r="G20" s="2004"/>
      <c r="H20" s="2004"/>
      <c r="I20" s="2004"/>
      <c r="J20" s="2004"/>
      <c r="K20" s="2004"/>
      <c r="L20" s="2004"/>
      <c r="M20" s="2004"/>
      <c r="N20" s="487"/>
    </row>
    <row r="21" spans="1:14" x14ac:dyDescent="0.25">
      <c r="A21" s="2017" t="s">
        <v>212</v>
      </c>
      <c r="B21" s="2004"/>
      <c r="C21" s="2004"/>
      <c r="D21" s="2004"/>
      <c r="E21" s="2004"/>
      <c r="F21" s="2004"/>
      <c r="G21" s="2004"/>
      <c r="H21" s="2004"/>
      <c r="I21" s="2004"/>
      <c r="J21" s="2004"/>
      <c r="K21" s="2004"/>
      <c r="L21" s="2004"/>
      <c r="M21" s="2004"/>
      <c r="N21" s="487"/>
    </row>
    <row r="22" spans="1:14" x14ac:dyDescent="0.25">
      <c r="A22" s="489"/>
      <c r="B22" s="488"/>
      <c r="C22" s="488"/>
      <c r="D22" s="2008"/>
      <c r="E22" s="2008"/>
      <c r="F22" s="2008"/>
      <c r="G22" s="2008"/>
      <c r="H22" s="2008"/>
      <c r="I22" s="2008"/>
      <c r="J22" s="2008"/>
      <c r="K22" s="2008"/>
      <c r="L22" s="488"/>
      <c r="M22" s="488"/>
      <c r="N22" s="487"/>
    </row>
    <row r="23" spans="1:14" x14ac:dyDescent="0.25">
      <c r="A23" s="2003" t="s">
        <v>722</v>
      </c>
      <c r="B23" s="2004"/>
      <c r="C23" s="2004"/>
      <c r="D23" s="2004"/>
      <c r="E23" s="2004"/>
      <c r="F23" s="2004"/>
      <c r="G23" s="2004"/>
      <c r="H23" s="2004"/>
      <c r="I23" s="2004"/>
      <c r="J23" s="2004"/>
      <c r="K23" s="2004"/>
      <c r="L23" s="2004"/>
      <c r="M23" s="2004"/>
      <c r="N23" s="487"/>
    </row>
    <row r="24" spans="1:14" ht="15.75" thickBot="1" x14ac:dyDescent="0.3">
      <c r="A24" s="490"/>
      <c r="B24" s="491"/>
      <c r="C24" s="491"/>
      <c r="D24" s="491"/>
      <c r="E24" s="491"/>
      <c r="F24" s="491"/>
      <c r="G24" s="491"/>
      <c r="H24" s="491"/>
      <c r="I24" s="491"/>
      <c r="J24" s="491"/>
      <c r="K24" s="491"/>
      <c r="L24" s="491"/>
      <c r="M24" s="491"/>
      <c r="N24" s="492"/>
    </row>
    <row r="25" spans="1:14" x14ac:dyDescent="0.25">
      <c r="A25" s="493"/>
      <c r="B25" s="494"/>
      <c r="C25" s="494"/>
      <c r="D25" s="494"/>
      <c r="E25" s="494"/>
      <c r="F25" s="494"/>
      <c r="G25" s="494"/>
      <c r="H25" s="494"/>
      <c r="I25" s="494"/>
      <c r="J25" s="494"/>
      <c r="K25" s="494"/>
      <c r="L25" s="494"/>
      <c r="M25" s="494"/>
      <c r="N25" s="495"/>
    </row>
    <row r="26" spans="1:14" x14ac:dyDescent="0.25">
      <c r="A26" s="496"/>
      <c r="B26" s="497" t="s">
        <v>723</v>
      </c>
      <c r="C26" s="497"/>
      <c r="D26" s="2005" t="s">
        <v>724</v>
      </c>
      <c r="E26" s="2005"/>
      <c r="F26" s="498"/>
      <c r="G26" s="498"/>
      <c r="H26" s="497" t="s">
        <v>217</v>
      </c>
      <c r="I26" s="499"/>
      <c r="J26" s="497" t="s">
        <v>218</v>
      </c>
      <c r="K26" s="2006"/>
      <c r="L26" s="2006"/>
      <c r="M26" s="2006"/>
      <c r="N26" s="487"/>
    </row>
    <row r="27" spans="1:14" x14ac:dyDescent="0.25">
      <c r="A27" s="496"/>
      <c r="B27" s="497" t="s">
        <v>219</v>
      </c>
      <c r="C27" s="497"/>
      <c r="D27" s="2005" t="s">
        <v>724</v>
      </c>
      <c r="E27" s="2005"/>
      <c r="F27" s="498"/>
      <c r="G27" s="498"/>
      <c r="H27" s="497" t="s">
        <v>217</v>
      </c>
      <c r="I27" s="500"/>
      <c r="J27" s="497" t="s">
        <v>218</v>
      </c>
      <c r="K27" s="2007"/>
      <c r="L27" s="2007"/>
      <c r="M27" s="2007"/>
      <c r="N27" s="487"/>
    </row>
    <row r="28" spans="1:14" x14ac:dyDescent="0.25">
      <c r="A28" s="496"/>
      <c r="B28" s="497" t="s">
        <v>220</v>
      </c>
      <c r="C28" s="497"/>
      <c r="D28" s="2005" t="s">
        <v>724</v>
      </c>
      <c r="E28" s="2005"/>
      <c r="F28" s="498"/>
      <c r="G28" s="498"/>
      <c r="H28" s="497" t="s">
        <v>221</v>
      </c>
      <c r="I28" s="2006"/>
      <c r="J28" s="2006"/>
      <c r="K28" s="2006"/>
      <c r="L28" s="2006"/>
      <c r="M28" s="2006"/>
      <c r="N28" s="487"/>
    </row>
    <row r="29" spans="1:14" ht="15.75" thickBot="1" x14ac:dyDescent="0.3">
      <c r="A29" s="496"/>
      <c r="B29" s="497"/>
      <c r="C29" s="497"/>
      <c r="D29" s="497"/>
      <c r="E29" s="497"/>
      <c r="F29" s="497"/>
      <c r="G29" s="497"/>
      <c r="H29" s="497"/>
      <c r="I29" s="497"/>
      <c r="J29" s="501"/>
      <c r="K29" s="501"/>
      <c r="L29" s="497"/>
      <c r="M29" s="497"/>
      <c r="N29" s="487"/>
    </row>
    <row r="30" spans="1:14" ht="15.75" thickBot="1" x14ac:dyDescent="0.3">
      <c r="A30" s="1991" t="s">
        <v>222</v>
      </c>
      <c r="B30" s="1992"/>
      <c r="C30" s="1992"/>
      <c r="D30" s="1992"/>
      <c r="E30" s="1992"/>
      <c r="F30" s="1992"/>
      <c r="G30" s="1992"/>
      <c r="H30" s="1992"/>
      <c r="I30" s="1992"/>
      <c r="J30" s="1992"/>
      <c r="K30" s="1992"/>
      <c r="L30" s="1992"/>
      <c r="M30" s="1992"/>
      <c r="N30" s="1993"/>
    </row>
    <row r="31" spans="1:14" x14ac:dyDescent="0.25">
      <c r="A31" s="1994"/>
      <c r="B31" s="1995"/>
      <c r="C31" s="1995"/>
      <c r="D31" s="1995"/>
      <c r="E31" s="1995"/>
      <c r="F31" s="1995"/>
      <c r="G31" s="1995"/>
      <c r="H31" s="1995"/>
      <c r="I31" s="1995"/>
      <c r="J31" s="1995"/>
      <c r="K31" s="1995"/>
      <c r="L31" s="1995"/>
      <c r="M31" s="1995"/>
      <c r="N31" s="1996"/>
    </row>
    <row r="32" spans="1:14" x14ac:dyDescent="0.25">
      <c r="A32" s="1997"/>
      <c r="B32" s="1998"/>
      <c r="C32" s="1998"/>
      <c r="D32" s="1998"/>
      <c r="E32" s="1998"/>
      <c r="F32" s="1998"/>
      <c r="G32" s="1998"/>
      <c r="H32" s="1998"/>
      <c r="I32" s="1998"/>
      <c r="J32" s="1998"/>
      <c r="K32" s="1998"/>
      <c r="L32" s="1998"/>
      <c r="M32" s="1998"/>
      <c r="N32" s="1999"/>
    </row>
    <row r="33" spans="1:14" ht="15.75" thickBot="1" x14ac:dyDescent="0.3">
      <c r="A33" s="2000"/>
      <c r="B33" s="2001"/>
      <c r="C33" s="2001"/>
      <c r="D33" s="2001"/>
      <c r="E33" s="2001"/>
      <c r="F33" s="2001"/>
      <c r="G33" s="2001"/>
      <c r="H33" s="2001"/>
      <c r="I33" s="2001"/>
      <c r="J33" s="2001"/>
      <c r="K33" s="2001"/>
      <c r="L33" s="2001"/>
      <c r="M33" s="2001"/>
      <c r="N33" s="2002"/>
    </row>
  </sheetData>
  <mergeCells count="42">
    <mergeCell ref="D22:K22"/>
    <mergeCell ref="B13:J13"/>
    <mergeCell ref="M13:N13"/>
    <mergeCell ref="B14:J14"/>
    <mergeCell ref="M14:N14"/>
    <mergeCell ref="B15:J15"/>
    <mergeCell ref="A17:N17"/>
    <mergeCell ref="A18:M18"/>
    <mergeCell ref="A19:M19"/>
    <mergeCell ref="A20:M20"/>
    <mergeCell ref="M15:N15"/>
    <mergeCell ref="A21:M21"/>
    <mergeCell ref="A30:N30"/>
    <mergeCell ref="A31:N33"/>
    <mergeCell ref="A23:M23"/>
    <mergeCell ref="D26:E26"/>
    <mergeCell ref="K26:M26"/>
    <mergeCell ref="D27:E27"/>
    <mergeCell ref="K27:M27"/>
    <mergeCell ref="D28:E28"/>
    <mergeCell ref="I28:M28"/>
    <mergeCell ref="B12:J12"/>
    <mergeCell ref="M12:N12"/>
    <mergeCell ref="A5:N5"/>
    <mergeCell ref="A6:N6"/>
    <mergeCell ref="A7:B7"/>
    <mergeCell ref="C7:E7"/>
    <mergeCell ref="F7:G7"/>
    <mergeCell ref="H7:J7"/>
    <mergeCell ref="L7:N7"/>
    <mergeCell ref="A8:D9"/>
    <mergeCell ref="E8:N9"/>
    <mergeCell ref="A10:N10"/>
    <mergeCell ref="B11:J11"/>
    <mergeCell ref="M11:N11"/>
    <mergeCell ref="A1:B3"/>
    <mergeCell ref="C1:H1"/>
    <mergeCell ref="I1:N1"/>
    <mergeCell ref="C2:N2"/>
    <mergeCell ref="C3:E3"/>
    <mergeCell ref="F3:G3"/>
    <mergeCell ref="H3:N3"/>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25"/>
  <sheetViews>
    <sheetView topLeftCell="A76" workbookViewId="0">
      <selection activeCell="C43" sqref="C43:C46"/>
    </sheetView>
  </sheetViews>
  <sheetFormatPr baseColWidth="10" defaultColWidth="11.42578125" defaultRowHeight="15" x14ac:dyDescent="0.25"/>
  <cols>
    <col min="1" max="1" width="58.7109375" bestFit="1" customWidth="1"/>
    <col min="2" max="2" width="29.5703125" bestFit="1" customWidth="1"/>
    <col min="3" max="3" width="69.7109375" bestFit="1" customWidth="1"/>
    <col min="5" max="5" width="14.140625" customWidth="1"/>
    <col min="8" max="8" width="40.85546875" customWidth="1"/>
  </cols>
  <sheetData>
    <row r="1" spans="1:9" x14ac:dyDescent="0.25">
      <c r="B1" s="2024" t="s">
        <v>856</v>
      </c>
      <c r="C1" s="2024"/>
      <c r="D1" s="2024"/>
      <c r="E1" s="2024"/>
      <c r="F1" s="2024"/>
      <c r="G1" s="2024"/>
      <c r="H1" s="2024"/>
      <c r="I1" s="2024"/>
    </row>
    <row r="2" spans="1:9" x14ac:dyDescent="0.25">
      <c r="B2" s="2024" t="s">
        <v>857</v>
      </c>
      <c r="C2" s="2024"/>
      <c r="D2" s="2024"/>
      <c r="E2" s="2024"/>
      <c r="F2" s="2024"/>
      <c r="G2" s="2024"/>
      <c r="H2" s="2024"/>
      <c r="I2" s="2024"/>
    </row>
    <row r="3" spans="1:9" x14ac:dyDescent="0.25">
      <c r="A3" t="s">
        <v>858</v>
      </c>
      <c r="B3" s="215" t="s">
        <v>859</v>
      </c>
      <c r="C3" s="215" t="s">
        <v>860</v>
      </c>
      <c r="D3" s="217">
        <v>3003</v>
      </c>
      <c r="E3" s="582">
        <v>2662692</v>
      </c>
      <c r="H3" t="s">
        <v>52</v>
      </c>
    </row>
    <row r="4" spans="1:9" x14ac:dyDescent="0.25">
      <c r="A4" t="s">
        <v>858</v>
      </c>
      <c r="B4" s="215" t="s">
        <v>861</v>
      </c>
      <c r="C4" s="215" t="s">
        <v>862</v>
      </c>
      <c r="D4" s="217">
        <v>3003</v>
      </c>
      <c r="E4" s="582">
        <v>2662692</v>
      </c>
      <c r="H4" t="s">
        <v>52</v>
      </c>
    </row>
    <row r="5" spans="1:9" x14ac:dyDescent="0.25">
      <c r="A5" t="s">
        <v>858</v>
      </c>
      <c r="B5" s="215" t="s">
        <v>863</v>
      </c>
      <c r="C5" s="215" t="s">
        <v>864</v>
      </c>
      <c r="D5" s="217">
        <v>3004</v>
      </c>
      <c r="E5" s="582">
        <v>3013777</v>
      </c>
      <c r="H5" t="s">
        <v>52</v>
      </c>
    </row>
    <row r="6" spans="1:9" x14ac:dyDescent="0.25">
      <c r="A6" t="s">
        <v>858</v>
      </c>
      <c r="B6" s="215" t="s">
        <v>865</v>
      </c>
      <c r="C6" s="215" t="s">
        <v>866</v>
      </c>
      <c r="D6" s="217">
        <v>3004</v>
      </c>
      <c r="E6" s="582">
        <v>3013777</v>
      </c>
      <c r="H6" t="s">
        <v>52</v>
      </c>
    </row>
    <row r="7" spans="1:9" ht="30" x14ac:dyDescent="0.25">
      <c r="A7" s="337" t="s">
        <v>867</v>
      </c>
      <c r="B7" s="215" t="s">
        <v>859</v>
      </c>
      <c r="C7" s="338" t="str">
        <f t="shared" ref="C7:C21" si="0">+A7&amp;F7&amp;B7</f>
        <v xml:space="preserve"> NUEVO REGISTRO SANITARIO  - Excepción de pago de tarifa
Paragrafo 2. Art.2 de la Ley 2069 de 2020-RIESGO I</v>
      </c>
      <c r="D7" s="217">
        <v>90091</v>
      </c>
      <c r="E7" s="216" t="s">
        <v>868</v>
      </c>
      <c r="F7" t="s">
        <v>869</v>
      </c>
      <c r="H7" t="s">
        <v>52</v>
      </c>
    </row>
    <row r="8" spans="1:9" ht="45" x14ac:dyDescent="0.25">
      <c r="A8" s="337" t="s">
        <v>870</v>
      </c>
      <c r="B8" s="215" t="s">
        <v>859</v>
      </c>
      <c r="C8" s="338" t="str">
        <f t="shared" si="0"/>
        <v>NUEVO REGISTRO SANITARIO automático. Tarifa Diferenciada del 40% en el marco del parágrafo 1 del Art. 2 de la Ley 2069 de 2020 -RIESGO I</v>
      </c>
      <c r="D8" s="217">
        <v>91121</v>
      </c>
      <c r="E8" s="582">
        <v>1487436</v>
      </c>
      <c r="F8" t="s">
        <v>869</v>
      </c>
      <c r="H8" t="s">
        <v>871</v>
      </c>
    </row>
    <row r="9" spans="1:9" ht="42.75" x14ac:dyDescent="0.25">
      <c r="A9" s="580" t="s">
        <v>872</v>
      </c>
      <c r="B9" s="215" t="s">
        <v>859</v>
      </c>
      <c r="C9" s="338" t="str">
        <f t="shared" si="0"/>
        <v>NUEVO REGISTRO SANITARIO automático. Tarifa Diferenciada del 50% en el marco del parágrafo 1 del Art. 2 de la Ley 2069 de 2020-RIESGO I</v>
      </c>
      <c r="D9" s="217">
        <v>91122</v>
      </c>
      <c r="E9" s="582">
        <v>1859294</v>
      </c>
      <c r="F9" t="s">
        <v>869</v>
      </c>
      <c r="H9" t="s">
        <v>873</v>
      </c>
    </row>
    <row r="10" spans="1:9" ht="42.75" x14ac:dyDescent="0.25">
      <c r="A10" s="581" t="s">
        <v>874</v>
      </c>
      <c r="B10" s="215" t="s">
        <v>859</v>
      </c>
      <c r="C10" s="338" t="str">
        <f t="shared" si="0"/>
        <v>NUEVO REGISTRO SANITARIO automático. Tarifa Diferenciada del 60% en el marco del parágrafo 1 del Art. 2 de la Ley 2069 de 2020-RIESGO I</v>
      </c>
      <c r="D10" s="217">
        <v>91123</v>
      </c>
      <c r="E10" s="582">
        <v>2231153</v>
      </c>
      <c r="F10" t="s">
        <v>869</v>
      </c>
      <c r="H10" t="s">
        <v>875</v>
      </c>
    </row>
    <row r="11" spans="1:9" ht="42.75" x14ac:dyDescent="0.25">
      <c r="A11" s="580" t="s">
        <v>876</v>
      </c>
      <c r="B11" s="215" t="s">
        <v>859</v>
      </c>
      <c r="C11" s="338" t="str">
        <f t="shared" si="0"/>
        <v>NUEVO REGISTRO SANITARIO automático. Tarifa Diferenciada del 70% en el marco del parágrafo 1 del Art. 2 de la Ley 2069 de 2020 -RIESGO I</v>
      </c>
      <c r="D11" s="217">
        <v>92121</v>
      </c>
      <c r="E11" s="582">
        <v>2603128</v>
      </c>
      <c r="F11" t="s">
        <v>869</v>
      </c>
      <c r="H11" t="s">
        <v>877</v>
      </c>
    </row>
    <row r="12" spans="1:9" ht="42.75" x14ac:dyDescent="0.25">
      <c r="A12" s="580" t="s">
        <v>878</v>
      </c>
      <c r="B12" s="215" t="s">
        <v>859</v>
      </c>
      <c r="C12" s="338" t="str">
        <f t="shared" si="0"/>
        <v>NUEVO REGISTRO SANITARIO automático. Tarifa Diferenciada del 80% en el marco del parágrafo 1 del Art. 2 de la Ley 2069 de 2020-RIESGO I</v>
      </c>
      <c r="D12" s="217">
        <v>92122</v>
      </c>
      <c r="E12" s="582">
        <v>2974987</v>
      </c>
      <c r="F12" t="s">
        <v>869</v>
      </c>
      <c r="H12" t="s">
        <v>879</v>
      </c>
    </row>
    <row r="13" spans="1:9" ht="42.75" x14ac:dyDescent="0.25">
      <c r="A13" s="580" t="s">
        <v>880</v>
      </c>
      <c r="B13" s="215" t="s">
        <v>859</v>
      </c>
      <c r="C13" s="338" t="str">
        <f t="shared" si="0"/>
        <v>NUEVO REGISTRO SANITARIO automático. Tarifa Diferenciada del 90% en el marco del parágrafo 1 del Art. 2 de la Ley 2069 de 2020-RIESGO I</v>
      </c>
      <c r="D13" s="217">
        <v>92123</v>
      </c>
      <c r="E13" s="582">
        <v>3346845</v>
      </c>
      <c r="F13" t="s">
        <v>869</v>
      </c>
      <c r="H13" t="s">
        <v>881</v>
      </c>
    </row>
    <row r="14" spans="1:9" ht="30" x14ac:dyDescent="0.25">
      <c r="A14" s="337" t="s">
        <v>882</v>
      </c>
      <c r="B14" s="215" t="s">
        <v>861</v>
      </c>
      <c r="C14" s="338" t="str">
        <f t="shared" si="0"/>
        <v xml:space="preserve"> NUEVO REGISTRO SANITARIO  - Excepción de pago de tarifa 
Paragrafo 2. Art.2 de la Ley 2069 de 2020-RIESGO IIA</v>
      </c>
      <c r="D14" s="217">
        <v>90091</v>
      </c>
      <c r="E14" s="216" t="s">
        <v>868</v>
      </c>
      <c r="F14" t="s">
        <v>869</v>
      </c>
      <c r="H14" t="s">
        <v>52</v>
      </c>
    </row>
    <row r="15" spans="1:9" ht="45" x14ac:dyDescent="0.25">
      <c r="A15" s="337" t="s">
        <v>870</v>
      </c>
      <c r="B15" s="215" t="s">
        <v>861</v>
      </c>
      <c r="C15" s="338" t="str">
        <f t="shared" si="0"/>
        <v>NUEVO REGISTRO SANITARIO automático. Tarifa Diferenciada del 40% en el marco del parágrafo 1 del Art. 2 de la Ley 2069 de 2020 -RIESGO IIA</v>
      </c>
      <c r="D15" s="578">
        <v>91121</v>
      </c>
      <c r="E15" s="582">
        <v>1487436</v>
      </c>
      <c r="F15" t="s">
        <v>869</v>
      </c>
      <c r="H15" t="s">
        <v>871</v>
      </c>
    </row>
    <row r="16" spans="1:9" ht="42.75" x14ac:dyDescent="0.25">
      <c r="A16" s="580" t="s">
        <v>872</v>
      </c>
      <c r="B16" s="215" t="s">
        <v>861</v>
      </c>
      <c r="C16" s="338" t="str">
        <f t="shared" si="0"/>
        <v>NUEVO REGISTRO SANITARIO automático. Tarifa Diferenciada del 50% en el marco del parágrafo 1 del Art. 2 de la Ley 2069 de 2020-RIESGO IIA</v>
      </c>
      <c r="D16" s="578">
        <v>91122</v>
      </c>
      <c r="E16" s="582">
        <v>1859294</v>
      </c>
      <c r="F16" t="s">
        <v>869</v>
      </c>
      <c r="H16" t="s">
        <v>883</v>
      </c>
    </row>
    <row r="17" spans="1:8" ht="42.75" x14ac:dyDescent="0.25">
      <c r="A17" s="581" t="s">
        <v>874</v>
      </c>
      <c r="B17" s="215" t="s">
        <v>861</v>
      </c>
      <c r="C17" s="338" t="str">
        <f t="shared" si="0"/>
        <v>NUEVO REGISTRO SANITARIO automático. Tarifa Diferenciada del 60% en el marco del parágrafo 1 del Art. 2 de la Ley 2069 de 2020-RIESGO IIA</v>
      </c>
      <c r="D17" s="578">
        <v>91123</v>
      </c>
      <c r="E17" s="582">
        <v>2231153</v>
      </c>
      <c r="F17" t="s">
        <v>869</v>
      </c>
      <c r="H17" t="s">
        <v>884</v>
      </c>
    </row>
    <row r="18" spans="1:8" ht="42.75" x14ac:dyDescent="0.25">
      <c r="A18" s="580" t="s">
        <v>876</v>
      </c>
      <c r="B18" s="215" t="s">
        <v>861</v>
      </c>
      <c r="C18" s="338" t="str">
        <f t="shared" si="0"/>
        <v>NUEVO REGISTRO SANITARIO automático. Tarifa Diferenciada del 70% en el marco del parágrafo 1 del Art. 2 de la Ley 2069 de 2020 -RIESGO IIA</v>
      </c>
      <c r="D18" s="579">
        <v>92121</v>
      </c>
      <c r="E18" s="582">
        <v>2603128</v>
      </c>
      <c r="F18" t="s">
        <v>869</v>
      </c>
      <c r="H18" t="s">
        <v>885</v>
      </c>
    </row>
    <row r="19" spans="1:8" ht="42.75" x14ac:dyDescent="0.25">
      <c r="A19" s="580" t="s">
        <v>878</v>
      </c>
      <c r="B19" s="215" t="s">
        <v>861</v>
      </c>
      <c r="C19" s="338" t="str">
        <f t="shared" si="0"/>
        <v>NUEVO REGISTRO SANITARIO automático. Tarifa Diferenciada del 80% en el marco del parágrafo 1 del Art. 2 de la Ley 2069 de 2020-RIESGO IIA</v>
      </c>
      <c r="D19" s="579">
        <v>92122</v>
      </c>
      <c r="E19" s="582">
        <v>2974987</v>
      </c>
      <c r="F19" t="s">
        <v>869</v>
      </c>
      <c r="H19" t="s">
        <v>879</v>
      </c>
    </row>
    <row r="20" spans="1:8" ht="42.75" x14ac:dyDescent="0.25">
      <c r="A20" s="580" t="s">
        <v>880</v>
      </c>
      <c r="B20" s="215" t="s">
        <v>861</v>
      </c>
      <c r="C20" s="338" t="str">
        <f t="shared" si="0"/>
        <v>NUEVO REGISTRO SANITARIO automático. Tarifa Diferenciada del 90% en el marco del parágrafo 1 del Art. 2 de la Ley 2069 de 2020-RIESGO IIA</v>
      </c>
      <c r="D20" s="579">
        <v>92123</v>
      </c>
      <c r="E20" s="582">
        <v>3346845</v>
      </c>
      <c r="F20" t="s">
        <v>869</v>
      </c>
      <c r="H20" t="s">
        <v>886</v>
      </c>
    </row>
    <row r="21" spans="1:8" ht="30" x14ac:dyDescent="0.25">
      <c r="A21" s="337" t="s">
        <v>882</v>
      </c>
      <c r="B21" s="215" t="s">
        <v>863</v>
      </c>
      <c r="C21" s="338" t="str">
        <f t="shared" si="0"/>
        <v xml:space="preserve"> NUEVO REGISTRO SANITARIO  - Excepción de pago de tarifa 
Paragrafo 2. Art.2 de la Ley 2069 de 2020-RIESGO IIB</v>
      </c>
      <c r="D21" s="217">
        <v>90092</v>
      </c>
      <c r="E21" s="216" t="s">
        <v>868</v>
      </c>
      <c r="F21" t="s">
        <v>869</v>
      </c>
      <c r="H21" t="s">
        <v>52</v>
      </c>
    </row>
    <row r="22" spans="1:8" ht="120" customHeight="1" x14ac:dyDescent="0.25">
      <c r="A22" s="580" t="s">
        <v>887</v>
      </c>
      <c r="B22" s="215" t="s">
        <v>863</v>
      </c>
      <c r="C22" s="338" t="str">
        <f t="shared" ref="C22:C27" si="1">+A22&amp;F22&amp;B22</f>
        <v>NUEVO REGISTRO SANITARIO  - Tarifa Diferenciada del 40% en el marco del parágrafo 1 del Art. 2 de la Ley 2069 de 2020-RIESGO IIB</v>
      </c>
      <c r="D22" s="217">
        <v>91124</v>
      </c>
      <c r="E22" s="582">
        <v>1683473</v>
      </c>
      <c r="F22" t="s">
        <v>869</v>
      </c>
      <c r="H22" t="s">
        <v>888</v>
      </c>
    </row>
    <row r="23" spans="1:8" ht="42.75" x14ac:dyDescent="0.25">
      <c r="A23" s="580" t="s">
        <v>889</v>
      </c>
      <c r="B23" s="215" t="s">
        <v>863</v>
      </c>
      <c r="C23" s="338" t="str">
        <f t="shared" si="1"/>
        <v>NUEVO REGISTRO SANITARIO  - Tarifa Diferenciada del 50% en el marco del parágrafo 1 del Art. 2 de la Ley 2069 de 2020-RIESGO IIB</v>
      </c>
      <c r="D23" s="217">
        <v>91125</v>
      </c>
      <c r="E23" s="582">
        <v>2104774</v>
      </c>
      <c r="F23" t="s">
        <v>869</v>
      </c>
      <c r="H23" t="s">
        <v>873</v>
      </c>
    </row>
    <row r="24" spans="1:8" ht="42.75" x14ac:dyDescent="0.25">
      <c r="A24" s="581" t="s">
        <v>890</v>
      </c>
      <c r="B24" s="215" t="s">
        <v>863</v>
      </c>
      <c r="C24" s="338" t="str">
        <f t="shared" si="1"/>
        <v>NUEVO REGISTRO SANITARIO  - Tarifa Diferenciada del 60% en el marco del parágrafo 1 del Art. 2 de la Ley 2069 de 2020 -RIESGO IIB</v>
      </c>
      <c r="D24" s="217">
        <v>91126</v>
      </c>
      <c r="E24" s="582">
        <v>2525614</v>
      </c>
      <c r="F24" t="s">
        <v>869</v>
      </c>
      <c r="H24" t="s">
        <v>884</v>
      </c>
    </row>
    <row r="25" spans="1:8" ht="42.75" x14ac:dyDescent="0.25">
      <c r="A25" s="580" t="s">
        <v>891</v>
      </c>
      <c r="B25" s="215" t="s">
        <v>863</v>
      </c>
      <c r="C25" s="338" t="str">
        <f t="shared" si="1"/>
        <v>NUEVO REGISTRO SANITARIO  - Tarifa Diferenciada del 70% en el marco del parágrafo 1 del Art. 2 de la Ley 2069 de 2020T-RIESGO IIB</v>
      </c>
      <c r="D25" s="217">
        <v>92124</v>
      </c>
      <c r="E25" s="582">
        <v>2946569</v>
      </c>
      <c r="F25" t="s">
        <v>869</v>
      </c>
      <c r="H25" t="s">
        <v>892</v>
      </c>
    </row>
    <row r="26" spans="1:8" ht="42.75" x14ac:dyDescent="0.25">
      <c r="A26" s="580" t="s">
        <v>893</v>
      </c>
      <c r="B26" s="215" t="s">
        <v>863</v>
      </c>
      <c r="C26" s="338" t="str">
        <f t="shared" si="1"/>
        <v>NUEVO REGISTRO SANITARIO  - Tarifa Diferenciada del 80% en el marco del parágrafo 1 del Art. 2 de la Ley 2069 de 2020-RIESGO IIB</v>
      </c>
      <c r="D26" s="217">
        <v>92125</v>
      </c>
      <c r="E26" s="582">
        <v>3367408</v>
      </c>
      <c r="F26" t="s">
        <v>869</v>
      </c>
      <c r="H26" t="s">
        <v>879</v>
      </c>
    </row>
    <row r="27" spans="1:8" ht="42.75" x14ac:dyDescent="0.25">
      <c r="A27" s="580" t="s">
        <v>894</v>
      </c>
      <c r="B27" s="215" t="s">
        <v>863</v>
      </c>
      <c r="C27" s="338" t="str">
        <f t="shared" si="1"/>
        <v>NUEVO REGISTRO SANITARIO  -  Tarifa Diferenciada del 90% en el marco del parágrafo 1 del Art. 2 de la Ley 2069 de 2020 -RIESGO IIB</v>
      </c>
      <c r="D27" s="217">
        <v>92126</v>
      </c>
      <c r="E27" s="582">
        <v>3788247</v>
      </c>
      <c r="F27" t="s">
        <v>869</v>
      </c>
      <c r="H27" t="s">
        <v>886</v>
      </c>
    </row>
    <row r="28" spans="1:8" ht="30" x14ac:dyDescent="0.25">
      <c r="A28" s="337" t="s">
        <v>882</v>
      </c>
      <c r="B28" s="215" t="s">
        <v>865</v>
      </c>
      <c r="C28" s="338" t="str">
        <f>+A28&amp;F28&amp;B28</f>
        <v xml:space="preserve"> NUEVO REGISTRO SANITARIO  - Excepción de pago de tarifa 
Paragrafo 2. Art.2 de la Ley 2069 de 2020-RIESGO III</v>
      </c>
      <c r="D28" s="217">
        <v>90092</v>
      </c>
      <c r="E28" s="216" t="s">
        <v>868</v>
      </c>
      <c r="F28" t="s">
        <v>869</v>
      </c>
      <c r="H28" t="s">
        <v>52</v>
      </c>
    </row>
    <row r="29" spans="1:8" ht="42.75" x14ac:dyDescent="0.25">
      <c r="A29" s="580" t="s">
        <v>887</v>
      </c>
      <c r="B29" s="215" t="s">
        <v>865</v>
      </c>
      <c r="C29" s="338" t="str">
        <f t="shared" ref="C29:C34" si="2">+A29&amp;F29&amp;B29</f>
        <v>NUEVO REGISTRO SANITARIO  - Tarifa Diferenciada del 40% en el marco del parágrafo 1 del Art. 2 de la Ley 2069 de 2020-RIESGO III</v>
      </c>
      <c r="D29" s="217">
        <v>91124</v>
      </c>
      <c r="E29" s="582">
        <v>1683473</v>
      </c>
      <c r="F29" t="s">
        <v>869</v>
      </c>
      <c r="H29" t="s">
        <v>888</v>
      </c>
    </row>
    <row r="30" spans="1:8" ht="42.75" x14ac:dyDescent="0.25">
      <c r="A30" s="580" t="s">
        <v>889</v>
      </c>
      <c r="B30" s="215" t="s">
        <v>865</v>
      </c>
      <c r="C30" s="338" t="str">
        <f t="shared" si="2"/>
        <v>NUEVO REGISTRO SANITARIO  - Tarifa Diferenciada del 50% en el marco del parágrafo 1 del Art. 2 de la Ley 2069 de 2020-RIESGO III</v>
      </c>
      <c r="D30" s="217">
        <v>91125</v>
      </c>
      <c r="E30" s="582">
        <v>2104774</v>
      </c>
      <c r="F30" t="s">
        <v>869</v>
      </c>
      <c r="H30" t="s">
        <v>873</v>
      </c>
    </row>
    <row r="31" spans="1:8" ht="42.75" x14ac:dyDescent="0.25">
      <c r="A31" s="581" t="s">
        <v>890</v>
      </c>
      <c r="B31" s="215" t="s">
        <v>865</v>
      </c>
      <c r="C31" s="338" t="str">
        <f t="shared" si="2"/>
        <v>NUEVO REGISTRO SANITARIO  - Tarifa Diferenciada del 60% en el marco del parágrafo 1 del Art. 2 de la Ley 2069 de 2020 -RIESGO III</v>
      </c>
      <c r="D31" s="217">
        <v>91126</v>
      </c>
      <c r="E31" s="582">
        <v>2525614</v>
      </c>
      <c r="F31" t="s">
        <v>869</v>
      </c>
      <c r="H31" t="s">
        <v>884</v>
      </c>
    </row>
    <row r="32" spans="1:8" ht="42.75" x14ac:dyDescent="0.25">
      <c r="A32" s="580" t="s">
        <v>891</v>
      </c>
      <c r="B32" s="215" t="s">
        <v>865</v>
      </c>
      <c r="C32" s="338" t="str">
        <f t="shared" si="2"/>
        <v>NUEVO REGISTRO SANITARIO  - Tarifa Diferenciada del 70% en el marco del parágrafo 1 del Art. 2 de la Ley 2069 de 2020T-RIESGO III</v>
      </c>
      <c r="D32" s="217">
        <v>92124</v>
      </c>
      <c r="E32" s="582">
        <v>2946569</v>
      </c>
      <c r="F32" t="s">
        <v>869</v>
      </c>
      <c r="H32" t="s">
        <v>892</v>
      </c>
    </row>
    <row r="33" spans="1:8" ht="42.75" x14ac:dyDescent="0.25">
      <c r="A33" s="580" t="s">
        <v>893</v>
      </c>
      <c r="B33" s="215" t="s">
        <v>865</v>
      </c>
      <c r="C33" s="338" t="str">
        <f t="shared" si="2"/>
        <v>NUEVO REGISTRO SANITARIO  - Tarifa Diferenciada del 80% en el marco del parágrafo 1 del Art. 2 de la Ley 2069 de 2020-RIESGO III</v>
      </c>
      <c r="D33" s="217">
        <v>92125</v>
      </c>
      <c r="E33" s="582">
        <v>3367408</v>
      </c>
      <c r="F33" t="s">
        <v>869</v>
      </c>
      <c r="H33" t="s">
        <v>879</v>
      </c>
    </row>
    <row r="34" spans="1:8" ht="42.75" x14ac:dyDescent="0.25">
      <c r="A34" s="580" t="s">
        <v>894</v>
      </c>
      <c r="B34" s="215" t="s">
        <v>865</v>
      </c>
      <c r="C34" s="338" t="str">
        <f t="shared" si="2"/>
        <v>NUEVO REGISTRO SANITARIO  -  Tarifa Diferenciada del 90% en el marco del parágrafo 1 del Art. 2 de la Ley 2069 de 2020 -RIESGO III</v>
      </c>
      <c r="D34" s="217">
        <v>92126</v>
      </c>
      <c r="E34" s="582">
        <v>3788247</v>
      </c>
      <c r="F34" t="s">
        <v>869</v>
      </c>
      <c r="H34" t="s">
        <v>886</v>
      </c>
    </row>
    <row r="35" spans="1:8" x14ac:dyDescent="0.25">
      <c r="A35" s="337"/>
      <c r="B35" s="215"/>
      <c r="C35" s="338"/>
      <c r="D35" s="217"/>
      <c r="E35" s="216"/>
    </row>
    <row r="36" spans="1:8" x14ac:dyDescent="0.25">
      <c r="A36" s="337"/>
      <c r="B36" s="215"/>
      <c r="C36" s="338"/>
      <c r="D36" s="217"/>
      <c r="E36" s="216"/>
    </row>
    <row r="37" spans="1:8" x14ac:dyDescent="0.25">
      <c r="B37" s="215"/>
      <c r="C37" s="318" t="s">
        <v>895</v>
      </c>
      <c r="D37" s="217"/>
      <c r="E37" s="216"/>
      <c r="F37" t="s">
        <v>869</v>
      </c>
    </row>
    <row r="38" spans="1:8" x14ac:dyDescent="0.25">
      <c r="A38" t="s">
        <v>896</v>
      </c>
      <c r="B38" s="215" t="s">
        <v>859</v>
      </c>
      <c r="C38" s="215" t="s">
        <v>897</v>
      </c>
      <c r="D38" s="217">
        <v>3003</v>
      </c>
      <c r="E38" s="216" t="s">
        <v>898</v>
      </c>
      <c r="F38" t="s">
        <v>869</v>
      </c>
    </row>
    <row r="39" spans="1:8" x14ac:dyDescent="0.25">
      <c r="A39" t="s">
        <v>896</v>
      </c>
      <c r="B39" s="215" t="s">
        <v>861</v>
      </c>
      <c r="C39" s="215" t="s">
        <v>899</v>
      </c>
      <c r="D39" s="217">
        <v>3003</v>
      </c>
      <c r="E39" s="216" t="s">
        <v>898</v>
      </c>
      <c r="F39" t="s">
        <v>869</v>
      </c>
    </row>
    <row r="40" spans="1:8" x14ac:dyDescent="0.25">
      <c r="A40" t="s">
        <v>896</v>
      </c>
      <c r="B40" s="215" t="s">
        <v>863</v>
      </c>
      <c r="C40" s="215" t="s">
        <v>900</v>
      </c>
      <c r="D40" s="217">
        <v>3004</v>
      </c>
      <c r="E40" s="216" t="s">
        <v>901</v>
      </c>
      <c r="F40" t="s">
        <v>869</v>
      </c>
    </row>
    <row r="41" spans="1:8" x14ac:dyDescent="0.25">
      <c r="A41" t="s">
        <v>896</v>
      </c>
      <c r="B41" s="215" t="s">
        <v>865</v>
      </c>
      <c r="C41" s="215" t="s">
        <v>902</v>
      </c>
      <c r="D41" s="217">
        <v>3004</v>
      </c>
      <c r="E41" s="216" t="s">
        <v>901</v>
      </c>
      <c r="F41" t="s">
        <v>869</v>
      </c>
    </row>
    <row r="42" spans="1:8" x14ac:dyDescent="0.25">
      <c r="B42" s="215"/>
      <c r="C42" s="318" t="s">
        <v>895</v>
      </c>
      <c r="D42" s="217"/>
      <c r="E42" s="216"/>
      <c r="F42" t="s">
        <v>869</v>
      </c>
    </row>
    <row r="43" spans="1:8" ht="30" x14ac:dyDescent="0.25">
      <c r="A43" s="337" t="s">
        <v>903</v>
      </c>
      <c r="B43" s="215" t="s">
        <v>859</v>
      </c>
      <c r="C43" s="338" t="str">
        <f>+A43&amp;F43&amp;B43</f>
        <v xml:space="preserve"> RENOVACIÓN DE REGISTRO  - Excepción de pago de tarifa
Paragrafo 2. Art.2 de la Ley 2069 de 2020-RIESGO I</v>
      </c>
      <c r="D43" s="217">
        <v>90091</v>
      </c>
      <c r="E43" s="216" t="s">
        <v>868</v>
      </c>
      <c r="F43" t="s">
        <v>869</v>
      </c>
    </row>
    <row r="44" spans="1:8" ht="30" x14ac:dyDescent="0.25">
      <c r="A44" s="337" t="s">
        <v>904</v>
      </c>
      <c r="B44" s="215" t="s">
        <v>861</v>
      </c>
      <c r="C44" s="338" t="str">
        <f>+A44&amp;F44&amp;B44</f>
        <v xml:space="preserve"> RENOVACIÓN DE REGISTRO  -Excepción de pago de tarifa
Paragrafo 2. Art.2 de la Ley 2069 de 2020-RIESGO IIA</v>
      </c>
      <c r="D44" s="217">
        <v>90091</v>
      </c>
      <c r="E44" s="216" t="s">
        <v>868</v>
      </c>
      <c r="F44" t="s">
        <v>869</v>
      </c>
    </row>
    <row r="45" spans="1:8" ht="30" x14ac:dyDescent="0.25">
      <c r="A45" s="337" t="s">
        <v>903</v>
      </c>
      <c r="B45" s="215" t="s">
        <v>863</v>
      </c>
      <c r="C45" s="338" t="str">
        <f>+A45&amp;F45&amp;B45</f>
        <v xml:space="preserve"> RENOVACIÓN DE REGISTRO  - Excepción de pago de tarifa
Paragrafo 2. Art.2 de la Ley 2069 de 2020-RIESGO IIB</v>
      </c>
      <c r="D45" s="217">
        <v>90092</v>
      </c>
      <c r="E45" s="216" t="s">
        <v>868</v>
      </c>
      <c r="F45" t="s">
        <v>869</v>
      </c>
    </row>
    <row r="46" spans="1:8" ht="30" x14ac:dyDescent="0.25">
      <c r="A46" s="337" t="s">
        <v>903</v>
      </c>
      <c r="B46" s="215" t="s">
        <v>865</v>
      </c>
      <c r="C46" s="338" t="str">
        <f>+A46&amp;F46&amp;B46</f>
        <v xml:space="preserve"> RENOVACIÓN DE REGISTRO  - Excepción de pago de tarifa
Paragrafo 2. Art.2 de la Ley 2069 de 2020-RIESGO III</v>
      </c>
      <c r="D46" s="217">
        <v>90092</v>
      </c>
      <c r="E46" s="216" t="s">
        <v>868</v>
      </c>
      <c r="F46" t="s">
        <v>869</v>
      </c>
    </row>
    <row r="47" spans="1:8" x14ac:dyDescent="0.25">
      <c r="A47" s="337"/>
      <c r="C47" s="337"/>
      <c r="D47" s="335"/>
      <c r="E47" s="336"/>
    </row>
    <row r="48" spans="1:8" x14ac:dyDescent="0.25">
      <c r="A48" s="337"/>
      <c r="C48" s="337"/>
      <c r="D48" s="335"/>
      <c r="E48" s="336"/>
    </row>
    <row r="49" spans="1:9" x14ac:dyDescent="0.25">
      <c r="A49" s="337"/>
      <c r="C49" s="337"/>
      <c r="D49" s="335"/>
      <c r="E49" s="336"/>
    </row>
    <row r="50" spans="1:9" x14ac:dyDescent="0.25">
      <c r="A50" s="337"/>
      <c r="C50" s="337"/>
      <c r="D50" s="335"/>
      <c r="E50" s="336"/>
    </row>
    <row r="51" spans="1:9" x14ac:dyDescent="0.25">
      <c r="A51" s="337"/>
      <c r="C51" s="337"/>
      <c r="D51" s="335"/>
      <c r="E51" s="336"/>
    </row>
    <row r="52" spans="1:9" x14ac:dyDescent="0.25">
      <c r="A52" s="337"/>
      <c r="C52" s="337"/>
      <c r="D52" s="335"/>
      <c r="E52" s="336"/>
    </row>
    <row r="53" spans="1:9" x14ac:dyDescent="0.25">
      <c r="A53" s="337"/>
      <c r="C53" s="337"/>
      <c r="D53" s="335"/>
      <c r="E53" s="336"/>
    </row>
    <row r="54" spans="1:9" x14ac:dyDescent="0.25">
      <c r="A54" s="337"/>
      <c r="C54" s="337"/>
      <c r="D54" s="335"/>
      <c r="E54" s="336"/>
    </row>
    <row r="55" spans="1:9" x14ac:dyDescent="0.25">
      <c r="A55" s="337"/>
      <c r="C55" s="337"/>
      <c r="D55" s="335"/>
      <c r="E55" s="336"/>
    </row>
    <row r="56" spans="1:9" x14ac:dyDescent="0.25">
      <c r="A56" s="337"/>
      <c r="C56" s="337"/>
      <c r="D56" s="335"/>
      <c r="E56" s="336"/>
    </row>
    <row r="57" spans="1:9" x14ac:dyDescent="0.25">
      <c r="A57" s="337"/>
      <c r="C57" s="337"/>
      <c r="D57" s="335"/>
      <c r="E57" s="336"/>
    </row>
    <row r="58" spans="1:9" x14ac:dyDescent="0.25">
      <c r="A58" s="337"/>
      <c r="C58" s="337"/>
      <c r="D58" s="335"/>
      <c r="E58" s="336"/>
    </row>
    <row r="59" spans="1:9" x14ac:dyDescent="0.25">
      <c r="A59" s="337"/>
      <c r="C59" s="337"/>
      <c r="D59" s="335"/>
      <c r="E59" s="336"/>
    </row>
    <row r="60" spans="1:9" x14ac:dyDescent="0.25">
      <c r="A60" s="337"/>
      <c r="C60" s="337"/>
      <c r="D60" s="335"/>
      <c r="E60" s="336"/>
    </row>
    <row r="61" spans="1:9" x14ac:dyDescent="0.25">
      <c r="D61" s="335"/>
      <c r="E61" s="336"/>
    </row>
    <row r="62" spans="1:9" x14ac:dyDescent="0.25">
      <c r="B62" s="2024" t="s">
        <v>856</v>
      </c>
      <c r="C62" s="2024"/>
      <c r="D62" s="2024"/>
      <c r="E62" s="2024"/>
      <c r="F62" s="2024"/>
      <c r="G62" s="2024"/>
      <c r="H62" s="2024"/>
      <c r="I62" s="2024"/>
    </row>
    <row r="63" spans="1:9" x14ac:dyDescent="0.25">
      <c r="B63" s="2024" t="s">
        <v>905</v>
      </c>
      <c r="C63" s="2024"/>
      <c r="D63" s="2024"/>
      <c r="E63" s="2024"/>
      <c r="F63" s="2024"/>
      <c r="G63" s="2024"/>
      <c r="H63" s="2024"/>
      <c r="I63" s="2024"/>
    </row>
    <row r="64" spans="1:9" x14ac:dyDescent="0.25">
      <c r="A64" t="s">
        <v>858</v>
      </c>
      <c r="B64" t="s">
        <v>859</v>
      </c>
      <c r="C64" s="215" t="s">
        <v>860</v>
      </c>
      <c r="D64" s="217">
        <v>3003</v>
      </c>
      <c r="E64" s="216" t="s">
        <v>898</v>
      </c>
      <c r="F64" s="576" t="s">
        <v>906</v>
      </c>
      <c r="H64" t="s">
        <v>52</v>
      </c>
      <c r="I64" t="s">
        <v>52</v>
      </c>
    </row>
    <row r="65" spans="1:9" x14ac:dyDescent="0.25">
      <c r="A65" t="s">
        <v>858</v>
      </c>
      <c r="B65" t="s">
        <v>861</v>
      </c>
      <c r="C65" s="215" t="s">
        <v>862</v>
      </c>
      <c r="D65" s="217">
        <v>3003</v>
      </c>
      <c r="E65" s="216" t="s">
        <v>898</v>
      </c>
      <c r="F65" s="576" t="s">
        <v>906</v>
      </c>
      <c r="H65" t="s">
        <v>52</v>
      </c>
      <c r="I65" t="s">
        <v>52</v>
      </c>
    </row>
    <row r="66" spans="1:9" x14ac:dyDescent="0.25">
      <c r="A66" t="s">
        <v>907</v>
      </c>
      <c r="B66" t="s">
        <v>863</v>
      </c>
      <c r="C66" s="215" t="s">
        <v>908</v>
      </c>
      <c r="D66" s="217">
        <v>3005</v>
      </c>
      <c r="E66" s="312" t="s">
        <v>909</v>
      </c>
      <c r="F66" s="576" t="s">
        <v>906</v>
      </c>
      <c r="H66" t="s">
        <v>52</v>
      </c>
      <c r="I66" t="s">
        <v>52</v>
      </c>
    </row>
    <row r="67" spans="1:9" x14ac:dyDescent="0.25">
      <c r="A67" t="s">
        <v>907</v>
      </c>
      <c r="B67" t="s">
        <v>865</v>
      </c>
      <c r="C67" s="215" t="s">
        <v>910</v>
      </c>
      <c r="D67" s="217">
        <v>3005</v>
      </c>
      <c r="E67" s="312" t="s">
        <v>909</v>
      </c>
      <c r="F67" t="s">
        <v>869</v>
      </c>
      <c r="H67" t="s">
        <v>52</v>
      </c>
      <c r="I67" t="s">
        <v>52</v>
      </c>
    </row>
    <row r="68" spans="1:9" x14ac:dyDescent="0.25">
      <c r="C68" s="215" t="s">
        <v>911</v>
      </c>
      <c r="D68" s="217">
        <v>3005</v>
      </c>
      <c r="E68" s="312" t="s">
        <v>909</v>
      </c>
      <c r="F68" t="s">
        <v>869</v>
      </c>
      <c r="H68" t="s">
        <v>52</v>
      </c>
      <c r="I68" t="s">
        <v>912</v>
      </c>
    </row>
    <row r="69" spans="1:9" x14ac:dyDescent="0.25">
      <c r="C69" s="318" t="s">
        <v>895</v>
      </c>
      <c r="D69" s="217"/>
      <c r="E69" s="312"/>
      <c r="F69" t="s">
        <v>869</v>
      </c>
      <c r="G69" s="576" t="s">
        <v>906</v>
      </c>
      <c r="I69" t="s">
        <v>52</v>
      </c>
    </row>
    <row r="70" spans="1:9" ht="30" x14ac:dyDescent="0.25">
      <c r="A70" s="337" t="s">
        <v>882</v>
      </c>
      <c r="B70" t="s">
        <v>859</v>
      </c>
      <c r="C70" s="338" t="str">
        <f>+A70&amp;G70&amp;B70</f>
        <v xml:space="preserve"> NUEVO REGISTRO SANITARIO  - Excepción de pago de tarifa 
Paragrafo 2. Art.2 de la Ley 2069 de 2020.RIESGO I</v>
      </c>
      <c r="D70" s="217">
        <v>90091</v>
      </c>
      <c r="E70" s="216" t="s">
        <v>868</v>
      </c>
      <c r="F70" t="s">
        <v>869</v>
      </c>
      <c r="G70" s="576" t="s">
        <v>906</v>
      </c>
      <c r="H70" t="s">
        <v>52</v>
      </c>
      <c r="I70" t="s">
        <v>52</v>
      </c>
    </row>
    <row r="71" spans="1:9" ht="45" x14ac:dyDescent="0.25">
      <c r="A71" s="337" t="s">
        <v>870</v>
      </c>
      <c r="B71" s="215" t="s">
        <v>859</v>
      </c>
      <c r="C71" s="338" t="str">
        <f t="shared" ref="C71:C76" si="3">+A71&amp;F71&amp;B71</f>
        <v>NUEVO REGISTRO SANITARIO automático. Tarifa Diferenciada del 40% en el marco del parágrafo 1 del Art. 2 de la Ley 2069 de 2020 -RIESGO I</v>
      </c>
      <c r="D71" s="217">
        <v>91121</v>
      </c>
      <c r="E71" s="582">
        <v>1487436</v>
      </c>
      <c r="F71" t="s">
        <v>869</v>
      </c>
      <c r="H71" t="s">
        <v>871</v>
      </c>
      <c r="I71" t="s">
        <v>52</v>
      </c>
    </row>
    <row r="72" spans="1:9" ht="42.75" x14ac:dyDescent="0.25">
      <c r="A72" s="580" t="s">
        <v>872</v>
      </c>
      <c r="B72" s="215" t="s">
        <v>859</v>
      </c>
      <c r="C72" s="338" t="str">
        <f t="shared" si="3"/>
        <v>NUEVO REGISTRO SANITARIO automático. Tarifa Diferenciada del 50% en el marco del parágrafo 1 del Art. 2 de la Ley 2069 de 2020-RIESGO I</v>
      </c>
      <c r="D72" s="217">
        <v>91122</v>
      </c>
      <c r="E72" s="582">
        <v>1859294</v>
      </c>
      <c r="F72" t="s">
        <v>869</v>
      </c>
      <c r="H72" t="s">
        <v>873</v>
      </c>
      <c r="I72" t="s">
        <v>52</v>
      </c>
    </row>
    <row r="73" spans="1:9" ht="42.75" x14ac:dyDescent="0.25">
      <c r="A73" s="581" t="s">
        <v>874</v>
      </c>
      <c r="B73" s="215" t="s">
        <v>859</v>
      </c>
      <c r="C73" s="338" t="str">
        <f t="shared" si="3"/>
        <v>NUEVO REGISTRO SANITARIO automático. Tarifa Diferenciada del 60% en el marco del parágrafo 1 del Art. 2 de la Ley 2069 de 2020-RIESGO I</v>
      </c>
      <c r="D73" s="217">
        <v>91123</v>
      </c>
      <c r="E73" s="582">
        <v>2231153</v>
      </c>
      <c r="F73" t="s">
        <v>869</v>
      </c>
      <c r="H73" t="s">
        <v>875</v>
      </c>
      <c r="I73" t="s">
        <v>52</v>
      </c>
    </row>
    <row r="74" spans="1:9" ht="42.75" x14ac:dyDescent="0.25">
      <c r="A74" s="580" t="s">
        <v>876</v>
      </c>
      <c r="B74" s="215" t="s">
        <v>859</v>
      </c>
      <c r="C74" s="338" t="str">
        <f t="shared" si="3"/>
        <v>NUEVO REGISTRO SANITARIO automático. Tarifa Diferenciada del 70% en el marco del parágrafo 1 del Art. 2 de la Ley 2069 de 2020 -RIESGO I</v>
      </c>
      <c r="D74" s="217">
        <v>92121</v>
      </c>
      <c r="E74" s="582">
        <v>2603128</v>
      </c>
      <c r="F74" t="s">
        <v>869</v>
      </c>
      <c r="H74" t="s">
        <v>877</v>
      </c>
      <c r="I74" t="s">
        <v>52</v>
      </c>
    </row>
    <row r="75" spans="1:9" ht="42.75" x14ac:dyDescent="0.25">
      <c r="A75" s="580" t="s">
        <v>878</v>
      </c>
      <c r="B75" s="215" t="s">
        <v>859</v>
      </c>
      <c r="C75" s="338" t="str">
        <f t="shared" si="3"/>
        <v>NUEVO REGISTRO SANITARIO automático. Tarifa Diferenciada del 80% en el marco del parágrafo 1 del Art. 2 de la Ley 2069 de 2020-RIESGO I</v>
      </c>
      <c r="D75" s="217">
        <v>92122</v>
      </c>
      <c r="E75" s="582">
        <v>2974987</v>
      </c>
      <c r="F75" t="s">
        <v>869</v>
      </c>
      <c r="H75" t="s">
        <v>879</v>
      </c>
      <c r="I75" t="s">
        <v>52</v>
      </c>
    </row>
    <row r="76" spans="1:9" ht="42.75" x14ac:dyDescent="0.25">
      <c r="A76" s="580" t="s">
        <v>880</v>
      </c>
      <c r="B76" s="215" t="s">
        <v>859</v>
      </c>
      <c r="C76" s="338" t="str">
        <f t="shared" si="3"/>
        <v>NUEVO REGISTRO SANITARIO automático. Tarifa Diferenciada del 90% en el marco del parágrafo 1 del Art. 2 de la Ley 2069 de 2020-RIESGO I</v>
      </c>
      <c r="D76" s="217">
        <v>92123</v>
      </c>
      <c r="E76" s="582">
        <v>3346845</v>
      </c>
      <c r="F76" t="s">
        <v>869</v>
      </c>
      <c r="H76" t="s">
        <v>881</v>
      </c>
      <c r="I76" t="s">
        <v>52</v>
      </c>
    </row>
    <row r="77" spans="1:9" ht="30" x14ac:dyDescent="0.25">
      <c r="A77" s="337" t="s">
        <v>882</v>
      </c>
      <c r="B77" t="s">
        <v>861</v>
      </c>
      <c r="C77" s="338" t="str">
        <f>+A77&amp;G77&amp;B77</f>
        <v xml:space="preserve"> NUEVO REGISTRO SANITARIO  - Excepción de pago de tarifa 
Paragrafo 2. Art.2 de la Ley 2069 de 2020.RIESGO IIA</v>
      </c>
      <c r="D77" s="217">
        <v>90091</v>
      </c>
      <c r="E77" s="216" t="s">
        <v>868</v>
      </c>
      <c r="F77" t="s">
        <v>869</v>
      </c>
      <c r="G77" s="576" t="s">
        <v>906</v>
      </c>
      <c r="H77" t="s">
        <v>52</v>
      </c>
      <c r="I77" t="s">
        <v>52</v>
      </c>
    </row>
    <row r="78" spans="1:9" ht="45" x14ac:dyDescent="0.25">
      <c r="A78" s="337" t="s">
        <v>870</v>
      </c>
      <c r="B78" s="215" t="s">
        <v>861</v>
      </c>
      <c r="C78" s="338" t="str">
        <f t="shared" ref="C78:C83" si="4">+A78&amp;F78&amp;B78</f>
        <v>NUEVO REGISTRO SANITARIO automático. Tarifa Diferenciada del 40% en el marco del parágrafo 1 del Art. 2 de la Ley 2069 de 2020 -RIESGO IIA</v>
      </c>
      <c r="D78" s="578">
        <v>91121</v>
      </c>
      <c r="E78" s="582">
        <v>1487436</v>
      </c>
      <c r="F78" t="s">
        <v>869</v>
      </c>
      <c r="H78" t="s">
        <v>871</v>
      </c>
      <c r="I78" t="s">
        <v>52</v>
      </c>
    </row>
    <row r="79" spans="1:9" ht="42.75" x14ac:dyDescent="0.25">
      <c r="A79" s="580" t="s">
        <v>872</v>
      </c>
      <c r="B79" s="215" t="s">
        <v>861</v>
      </c>
      <c r="C79" s="338" t="str">
        <f t="shared" si="4"/>
        <v>NUEVO REGISTRO SANITARIO automático. Tarifa Diferenciada del 50% en el marco del parágrafo 1 del Art. 2 de la Ley 2069 de 2020-RIESGO IIA</v>
      </c>
      <c r="D79" s="578">
        <v>91122</v>
      </c>
      <c r="E79" s="582">
        <v>1859294</v>
      </c>
      <c r="F79" t="s">
        <v>869</v>
      </c>
      <c r="H79" t="s">
        <v>883</v>
      </c>
      <c r="I79" t="s">
        <v>52</v>
      </c>
    </row>
    <row r="80" spans="1:9" ht="42.75" x14ac:dyDescent="0.25">
      <c r="A80" s="581" t="s">
        <v>874</v>
      </c>
      <c r="B80" s="215" t="s">
        <v>861</v>
      </c>
      <c r="C80" s="338" t="str">
        <f t="shared" si="4"/>
        <v>NUEVO REGISTRO SANITARIO automático. Tarifa Diferenciada del 60% en el marco del parágrafo 1 del Art. 2 de la Ley 2069 de 2020-RIESGO IIA</v>
      </c>
      <c r="D80" s="578">
        <v>91123</v>
      </c>
      <c r="E80" s="582">
        <v>2231153</v>
      </c>
      <c r="F80" t="s">
        <v>869</v>
      </c>
      <c r="H80" t="s">
        <v>884</v>
      </c>
      <c r="I80" t="s">
        <v>52</v>
      </c>
    </row>
    <row r="81" spans="1:9" ht="42.75" x14ac:dyDescent="0.25">
      <c r="A81" s="580" t="s">
        <v>876</v>
      </c>
      <c r="B81" s="215" t="s">
        <v>861</v>
      </c>
      <c r="C81" s="338" t="str">
        <f t="shared" si="4"/>
        <v>NUEVO REGISTRO SANITARIO automático. Tarifa Diferenciada del 70% en el marco del parágrafo 1 del Art. 2 de la Ley 2069 de 2020 -RIESGO IIA</v>
      </c>
      <c r="D81" s="579">
        <v>92121</v>
      </c>
      <c r="E81" s="582">
        <v>2603128</v>
      </c>
      <c r="F81" t="s">
        <v>869</v>
      </c>
      <c r="H81" t="s">
        <v>885</v>
      </c>
      <c r="I81" t="s">
        <v>844</v>
      </c>
    </row>
    <row r="82" spans="1:9" ht="42.75" x14ac:dyDescent="0.25">
      <c r="A82" s="580" t="s">
        <v>878</v>
      </c>
      <c r="B82" s="215" t="s">
        <v>861</v>
      </c>
      <c r="C82" s="338" t="str">
        <f t="shared" si="4"/>
        <v>NUEVO REGISTRO SANITARIO automático. Tarifa Diferenciada del 80% en el marco del parágrafo 1 del Art. 2 de la Ley 2069 de 2020-RIESGO IIA</v>
      </c>
      <c r="D82" s="579">
        <v>92122</v>
      </c>
      <c r="E82" s="582">
        <v>2974987</v>
      </c>
      <c r="F82" t="s">
        <v>869</v>
      </c>
      <c r="H82" t="s">
        <v>879</v>
      </c>
      <c r="I82" t="s">
        <v>52</v>
      </c>
    </row>
    <row r="83" spans="1:9" ht="42.75" x14ac:dyDescent="0.25">
      <c r="A83" s="580" t="s">
        <v>880</v>
      </c>
      <c r="B83" s="215" t="s">
        <v>861</v>
      </c>
      <c r="C83" s="338" t="str">
        <f t="shared" si="4"/>
        <v>NUEVO REGISTRO SANITARIO automático. Tarifa Diferenciada del 90% en el marco del parágrafo 1 del Art. 2 de la Ley 2069 de 2020-RIESGO IIA</v>
      </c>
      <c r="D83" s="579">
        <v>92123</v>
      </c>
      <c r="E83" s="582">
        <v>3346845</v>
      </c>
      <c r="F83" t="s">
        <v>869</v>
      </c>
      <c r="H83" t="s">
        <v>886</v>
      </c>
      <c r="I83" t="s">
        <v>52</v>
      </c>
    </row>
    <row r="84" spans="1:9" x14ac:dyDescent="0.25">
      <c r="C84" s="318" t="s">
        <v>895</v>
      </c>
      <c r="D84" s="217"/>
      <c r="E84" s="312"/>
      <c r="F84" t="s">
        <v>869</v>
      </c>
      <c r="G84" s="576"/>
    </row>
    <row r="85" spans="1:9" x14ac:dyDescent="0.25">
      <c r="A85" t="s">
        <v>896</v>
      </c>
      <c r="B85" t="s">
        <v>859</v>
      </c>
      <c r="C85" s="215" t="s">
        <v>897</v>
      </c>
      <c r="D85" s="217">
        <v>3003</v>
      </c>
      <c r="E85" s="216" t="s">
        <v>898</v>
      </c>
      <c r="F85" t="s">
        <v>869</v>
      </c>
      <c r="G85" s="576" t="s">
        <v>906</v>
      </c>
      <c r="I85" t="s">
        <v>52</v>
      </c>
    </row>
    <row r="86" spans="1:9" x14ac:dyDescent="0.25">
      <c r="A86" t="s">
        <v>896</v>
      </c>
      <c r="B86" t="s">
        <v>861</v>
      </c>
      <c r="C86" s="215" t="s">
        <v>899</v>
      </c>
      <c r="D86" s="217">
        <v>3003</v>
      </c>
      <c r="E86" s="216" t="s">
        <v>898</v>
      </c>
      <c r="F86" t="s">
        <v>869</v>
      </c>
      <c r="G86" s="576" t="s">
        <v>906</v>
      </c>
      <c r="I86" t="s">
        <v>52</v>
      </c>
    </row>
    <row r="87" spans="1:9" x14ac:dyDescent="0.25">
      <c r="A87" t="s">
        <v>913</v>
      </c>
      <c r="B87" t="s">
        <v>863</v>
      </c>
      <c r="C87" s="215" t="s">
        <v>914</v>
      </c>
      <c r="D87" s="217">
        <v>3005</v>
      </c>
      <c r="E87" s="312" t="s">
        <v>909</v>
      </c>
      <c r="F87" t="s">
        <v>869</v>
      </c>
      <c r="G87" s="576" t="s">
        <v>906</v>
      </c>
      <c r="I87" t="s">
        <v>52</v>
      </c>
    </row>
    <row r="88" spans="1:9" x14ac:dyDescent="0.25">
      <c r="A88" t="s">
        <v>913</v>
      </c>
      <c r="B88" t="s">
        <v>865</v>
      </c>
      <c r="C88" s="215" t="s">
        <v>915</v>
      </c>
      <c r="D88" s="217">
        <v>3005</v>
      </c>
      <c r="E88" s="312" t="s">
        <v>909</v>
      </c>
      <c r="F88" t="s">
        <v>869</v>
      </c>
      <c r="I88" t="s">
        <v>52</v>
      </c>
    </row>
    <row r="89" spans="1:9" x14ac:dyDescent="0.25">
      <c r="C89" s="215" t="s">
        <v>323</v>
      </c>
      <c r="D89" s="217">
        <v>3005</v>
      </c>
      <c r="E89" s="312" t="s">
        <v>909</v>
      </c>
      <c r="F89" t="s">
        <v>869</v>
      </c>
      <c r="I89" t="s">
        <v>912</v>
      </c>
    </row>
    <row r="90" spans="1:9" x14ac:dyDescent="0.25">
      <c r="C90" s="318" t="s">
        <v>895</v>
      </c>
      <c r="D90" s="217"/>
      <c r="E90" s="312"/>
      <c r="F90" t="s">
        <v>869</v>
      </c>
      <c r="I90" t="s">
        <v>52</v>
      </c>
    </row>
    <row r="91" spans="1:9" ht="30" x14ac:dyDescent="0.25">
      <c r="A91" s="337" t="s">
        <v>903</v>
      </c>
      <c r="B91" s="215" t="s">
        <v>859</v>
      </c>
      <c r="C91" s="338" t="str">
        <f>+A91&amp;F91&amp;B91</f>
        <v xml:space="preserve"> RENOVACIÓN DE REGISTRO  - Excepción de pago de tarifa
Paragrafo 2. Art.2 de la Ley 2069 de 2020-RIESGO I</v>
      </c>
      <c r="D91" s="217">
        <v>90091</v>
      </c>
      <c r="E91" s="216" t="s">
        <v>868</v>
      </c>
      <c r="F91" t="s">
        <v>869</v>
      </c>
      <c r="I91" t="s">
        <v>52</v>
      </c>
    </row>
    <row r="92" spans="1:9" ht="30" x14ac:dyDescent="0.25">
      <c r="A92" s="337" t="s">
        <v>903</v>
      </c>
      <c r="B92" s="215" t="s">
        <v>861</v>
      </c>
      <c r="C92" s="338" t="str">
        <f>+A92&amp;F92&amp;B92</f>
        <v xml:space="preserve"> RENOVACIÓN DE REGISTRO  - Excepción de pago de tarifa
Paragrafo 2. Art.2 de la Ley 2069 de 2020-RIESGO IIA</v>
      </c>
      <c r="D92" s="217">
        <v>90091</v>
      </c>
      <c r="E92" s="216" t="s">
        <v>868</v>
      </c>
      <c r="F92" t="s">
        <v>869</v>
      </c>
      <c r="I92" t="s">
        <v>52</v>
      </c>
    </row>
    <row r="93" spans="1:9" x14ac:dyDescent="0.25">
      <c r="C93" s="318" t="s">
        <v>895</v>
      </c>
      <c r="D93" s="217"/>
      <c r="E93" s="312"/>
      <c r="F93" s="576"/>
    </row>
    <row r="94" spans="1:9" x14ac:dyDescent="0.25">
      <c r="C94" s="310"/>
      <c r="D94" s="335"/>
      <c r="E94" s="577"/>
      <c r="F94" s="576"/>
    </row>
    <row r="95" spans="1:9" x14ac:dyDescent="0.25">
      <c r="C95" s="310"/>
      <c r="D95" s="335"/>
      <c r="E95" s="577"/>
      <c r="F95" s="576"/>
    </row>
    <row r="96" spans="1:9" x14ac:dyDescent="0.25">
      <c r="C96" s="310"/>
      <c r="D96" s="335"/>
      <c r="E96" s="577"/>
      <c r="F96" s="576"/>
    </row>
    <row r="97" spans="3:6" x14ac:dyDescent="0.25">
      <c r="C97" s="310"/>
      <c r="D97" s="335"/>
      <c r="E97" s="577"/>
      <c r="F97" s="576"/>
    </row>
    <row r="98" spans="3:6" x14ac:dyDescent="0.25">
      <c r="C98" s="310"/>
      <c r="D98" s="335"/>
      <c r="E98" s="577"/>
      <c r="F98" s="576"/>
    </row>
    <row r="99" spans="3:6" x14ac:dyDescent="0.25">
      <c r="C99" s="310"/>
      <c r="D99" s="335"/>
      <c r="E99" s="577"/>
      <c r="F99" s="576"/>
    </row>
    <row r="100" spans="3:6" x14ac:dyDescent="0.25">
      <c r="C100" s="310"/>
      <c r="D100" s="335"/>
      <c r="E100" s="577"/>
      <c r="F100" s="576"/>
    </row>
    <row r="101" spans="3:6" x14ac:dyDescent="0.25">
      <c r="C101" s="310"/>
      <c r="D101" s="335"/>
      <c r="E101" s="577"/>
      <c r="F101" s="576"/>
    </row>
    <row r="102" spans="3:6" x14ac:dyDescent="0.25">
      <c r="C102" s="310"/>
      <c r="D102" s="335"/>
      <c r="E102" s="577"/>
      <c r="F102" s="576"/>
    </row>
    <row r="103" spans="3:6" x14ac:dyDescent="0.25">
      <c r="C103" s="310"/>
      <c r="D103" s="335"/>
      <c r="E103" s="577"/>
      <c r="F103" s="576"/>
    </row>
    <row r="104" spans="3:6" x14ac:dyDescent="0.25">
      <c r="C104" s="310"/>
      <c r="D104" s="335"/>
      <c r="E104" s="577"/>
      <c r="F104" s="576"/>
    </row>
    <row r="105" spans="3:6" x14ac:dyDescent="0.25">
      <c r="C105" s="310"/>
      <c r="D105" s="335"/>
      <c r="E105" s="577"/>
      <c r="F105" s="576"/>
    </row>
    <row r="106" spans="3:6" x14ac:dyDescent="0.25">
      <c r="C106" s="310"/>
      <c r="D106" s="335"/>
      <c r="E106" s="577"/>
      <c r="F106" s="576"/>
    </row>
    <row r="107" spans="3:6" x14ac:dyDescent="0.25">
      <c r="C107" s="310"/>
      <c r="D107" s="335"/>
      <c r="E107" s="577"/>
      <c r="F107" s="576"/>
    </row>
    <row r="108" spans="3:6" x14ac:dyDescent="0.25">
      <c r="C108" s="310"/>
      <c r="D108" s="335"/>
      <c r="E108" s="577"/>
      <c r="F108" s="576"/>
    </row>
    <row r="109" spans="3:6" x14ac:dyDescent="0.25">
      <c r="C109" s="310"/>
      <c r="D109" s="335"/>
      <c r="E109" s="577"/>
      <c r="F109" s="576"/>
    </row>
    <row r="110" spans="3:6" x14ac:dyDescent="0.25">
      <c r="C110" s="310"/>
      <c r="D110" s="335"/>
      <c r="E110" s="577"/>
      <c r="F110" s="576"/>
    </row>
    <row r="111" spans="3:6" x14ac:dyDescent="0.25">
      <c r="C111" s="310"/>
      <c r="D111" s="335"/>
      <c r="E111" s="577"/>
      <c r="F111" s="576"/>
    </row>
    <row r="113" spans="1:6" x14ac:dyDescent="0.25">
      <c r="A113" s="2025" t="s">
        <v>916</v>
      </c>
      <c r="B113" s="2025"/>
      <c r="C113" s="311"/>
    </row>
    <row r="114" spans="1:6" x14ac:dyDescent="0.25">
      <c r="A114" s="2025"/>
      <c r="B114" s="2025"/>
      <c r="C114" s="311"/>
    </row>
    <row r="115" spans="1:6" x14ac:dyDescent="0.25">
      <c r="A115" s="307">
        <v>1</v>
      </c>
      <c r="B115" s="308" t="s">
        <v>917</v>
      </c>
    </row>
    <row r="116" spans="1:6" x14ac:dyDescent="0.25">
      <c r="A116" s="307">
        <v>2</v>
      </c>
      <c r="B116" s="308" t="s">
        <v>92</v>
      </c>
    </row>
    <row r="117" spans="1:6" x14ac:dyDescent="0.25">
      <c r="A117" s="307">
        <v>3</v>
      </c>
      <c r="B117" s="308" t="s">
        <v>918</v>
      </c>
    </row>
    <row r="118" spans="1:6" ht="30" x14ac:dyDescent="0.25">
      <c r="A118" s="307">
        <v>4</v>
      </c>
      <c r="B118" s="309" t="s">
        <v>919</v>
      </c>
      <c r="C118" s="310"/>
    </row>
    <row r="122" spans="1:6" x14ac:dyDescent="0.25">
      <c r="A122" s="2021" t="s">
        <v>920</v>
      </c>
      <c r="B122" s="2022"/>
      <c r="C122" s="2023"/>
    </row>
    <row r="123" spans="1:6" x14ac:dyDescent="0.25">
      <c r="A123" s="14">
        <v>2</v>
      </c>
      <c r="B123" s="460" t="s">
        <v>921</v>
      </c>
      <c r="C123" t="s">
        <v>922</v>
      </c>
      <c r="D123" s="14"/>
      <c r="E123" s="14"/>
      <c r="F123" s="14"/>
    </row>
    <row r="124" spans="1:6" x14ac:dyDescent="0.25">
      <c r="A124" s="14"/>
      <c r="B124" s="460" t="s">
        <v>921</v>
      </c>
      <c r="C124" s="463" t="s">
        <v>923</v>
      </c>
      <c r="D124" s="14"/>
      <c r="E124" s="14"/>
      <c r="F124" s="14"/>
    </row>
    <row r="125" spans="1:6" x14ac:dyDescent="0.25">
      <c r="A125" s="14"/>
      <c r="B125" t="s">
        <v>922</v>
      </c>
      <c r="C125" s="14">
        <f>+'INFORMACIÓN BÁSICA '!C18</f>
        <v>0</v>
      </c>
      <c r="D125" s="14"/>
      <c r="E125" s="14"/>
      <c r="F125" s="14"/>
    </row>
  </sheetData>
  <mergeCells count="6">
    <mergeCell ref="A122:C122"/>
    <mergeCell ref="B1:I1"/>
    <mergeCell ref="B2:I2"/>
    <mergeCell ref="B62:I62"/>
    <mergeCell ref="B63:I63"/>
    <mergeCell ref="A113:B1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85"/>
  <sheetViews>
    <sheetView showGridLines="0" view="pageBreakPreview" zoomScaleNormal="85" zoomScaleSheetLayoutView="100" workbookViewId="0">
      <selection activeCell="M19" sqref="M19"/>
    </sheetView>
  </sheetViews>
  <sheetFormatPr baseColWidth="10" defaultColWidth="11.42578125" defaultRowHeight="12.75" x14ac:dyDescent="0.2"/>
  <cols>
    <col min="1" max="1" width="11.42578125" style="14"/>
    <col min="2" max="2" width="15.140625" style="14" customWidth="1"/>
    <col min="3" max="3" width="20" style="14" customWidth="1"/>
    <col min="4" max="4" width="11.42578125" style="14"/>
    <col min="5" max="5" width="14.7109375" style="14" customWidth="1"/>
    <col min="6" max="6" width="11.42578125" style="14"/>
    <col min="7" max="7" width="7.85546875" style="14" customWidth="1"/>
    <col min="8" max="8" width="12.42578125" style="14" customWidth="1"/>
    <col min="9" max="9" width="13.140625" style="14" customWidth="1"/>
    <col min="10" max="10" width="23" style="14" customWidth="1"/>
    <col min="11" max="16384" width="11.42578125" style="14"/>
  </cols>
  <sheetData>
    <row r="1" spans="1:10" ht="19.5" customHeight="1" x14ac:dyDescent="0.2">
      <c r="A1" s="711"/>
      <c r="B1" s="712"/>
      <c r="C1" s="717" t="s">
        <v>0</v>
      </c>
      <c r="D1" s="717"/>
      <c r="E1" s="717"/>
      <c r="F1" s="717"/>
      <c r="G1" s="717" t="s">
        <v>1</v>
      </c>
      <c r="H1" s="717"/>
      <c r="I1" s="717"/>
      <c r="J1" s="718"/>
    </row>
    <row r="2" spans="1:10" ht="19.5" customHeight="1" x14ac:dyDescent="0.2">
      <c r="A2" s="713"/>
      <c r="B2" s="714"/>
      <c r="C2" s="719" t="s">
        <v>2</v>
      </c>
      <c r="D2" s="719"/>
      <c r="E2" s="719"/>
      <c r="F2" s="719"/>
      <c r="G2" s="719"/>
      <c r="H2" s="719"/>
      <c r="I2" s="719"/>
      <c r="J2" s="720"/>
    </row>
    <row r="3" spans="1:10" ht="19.5" customHeight="1" thickBot="1" x14ac:dyDescent="0.25">
      <c r="A3" s="715"/>
      <c r="B3" s="716"/>
      <c r="C3" s="721" t="str">
        <f>INSTRUCTIVO!C3</f>
        <v>Código: ASS-RSA-FM007</v>
      </c>
      <c r="D3" s="722"/>
      <c r="E3" s="722"/>
      <c r="F3" s="634" t="str">
        <f>INSTRUCTIVO!F3</f>
        <v>Versión: 17</v>
      </c>
      <c r="G3" s="634"/>
      <c r="H3" s="633" t="str">
        <f>INSTRUCTIVO!H3</f>
        <v>Fecha de Emisión: 2025-11-06</v>
      </c>
      <c r="I3" s="633"/>
      <c r="J3" s="707"/>
    </row>
    <row r="4" spans="1:10" ht="15" customHeight="1" thickTop="1" thickBot="1" x14ac:dyDescent="0.25">
      <c r="A4" s="2"/>
      <c r="C4" s="75"/>
      <c r="D4" s="75"/>
      <c r="E4" s="75"/>
      <c r="F4" s="75"/>
      <c r="G4" s="75"/>
      <c r="H4" s="75"/>
      <c r="I4" s="43"/>
      <c r="J4" s="257"/>
    </row>
    <row r="5" spans="1:10" s="6" customFormat="1" ht="15" customHeight="1" x14ac:dyDescent="0.2">
      <c r="A5" s="727" t="s">
        <v>23</v>
      </c>
      <c r="B5" s="728"/>
      <c r="C5" s="728"/>
      <c r="D5" s="728"/>
      <c r="E5" s="728"/>
      <c r="F5" s="728"/>
      <c r="G5" s="728"/>
      <c r="H5" s="728"/>
      <c r="I5" s="728"/>
      <c r="J5" s="729"/>
    </row>
    <row r="6" spans="1:10" s="6" customFormat="1" ht="30" customHeight="1" thickBot="1" x14ac:dyDescent="0.25">
      <c r="A6" s="730"/>
      <c r="B6" s="731"/>
      <c r="C6" s="731"/>
      <c r="D6" s="731"/>
      <c r="E6" s="731"/>
      <c r="F6" s="731"/>
      <c r="G6" s="731"/>
      <c r="H6" s="731"/>
      <c r="I6" s="731"/>
      <c r="J6" s="732"/>
    </row>
    <row r="7" spans="1:10" s="6" customFormat="1" ht="29.25" customHeight="1" thickBot="1" x14ac:dyDescent="0.25">
      <c r="A7" s="635" t="s">
        <v>24</v>
      </c>
      <c r="B7" s="668"/>
      <c r="C7" s="668"/>
      <c r="D7" s="668"/>
      <c r="E7" s="668"/>
      <c r="F7" s="668"/>
      <c r="G7" s="668"/>
      <c r="H7" s="668"/>
      <c r="I7" s="668"/>
      <c r="J7" s="733"/>
    </row>
    <row r="8" spans="1:10" s="6" customFormat="1" ht="48" customHeight="1" x14ac:dyDescent="0.2">
      <c r="A8" s="635" t="s">
        <v>25</v>
      </c>
      <c r="B8" s="668"/>
      <c r="C8" s="668"/>
      <c r="D8" s="668"/>
      <c r="E8" s="668"/>
      <c r="F8" s="668"/>
      <c r="G8" s="668"/>
      <c r="H8" s="668"/>
      <c r="I8" s="668"/>
      <c r="J8" s="669"/>
    </row>
    <row r="9" spans="1:10" s="6" customFormat="1" ht="15.75" customHeight="1" thickBot="1" x14ac:dyDescent="0.25">
      <c r="A9" s="747" t="s">
        <v>26</v>
      </c>
      <c r="B9" s="748"/>
      <c r="C9" s="748"/>
      <c r="D9" s="748"/>
      <c r="E9" s="748"/>
      <c r="F9" s="748"/>
      <c r="G9" s="748"/>
      <c r="H9" s="748"/>
      <c r="I9" s="748"/>
      <c r="J9" s="749"/>
    </row>
    <row r="10" spans="1:10" s="6" customFormat="1" ht="15.75" customHeight="1" x14ac:dyDescent="0.2">
      <c r="A10" s="177" t="s">
        <v>27</v>
      </c>
      <c r="B10" s="176"/>
      <c r="C10" s="175"/>
      <c r="D10" s="175"/>
      <c r="E10" s="175"/>
      <c r="F10" s="175"/>
      <c r="G10" s="175"/>
      <c r="H10" s="174" t="s">
        <v>28</v>
      </c>
      <c r="I10" s="734"/>
      <c r="J10" s="735"/>
    </row>
    <row r="11" spans="1:10" s="6" customFormat="1" ht="15.75" customHeight="1" x14ac:dyDescent="0.2">
      <c r="A11" s="173" t="s">
        <v>29</v>
      </c>
      <c r="B11" s="725"/>
      <c r="C11" s="725"/>
      <c r="D11" s="725"/>
      <c r="E11" s="725"/>
      <c r="F11" s="725"/>
      <c r="G11" s="725"/>
      <c r="H11" s="172" t="s">
        <v>30</v>
      </c>
      <c r="I11" s="736"/>
      <c r="J11" s="737"/>
    </row>
    <row r="12" spans="1:10" s="6" customFormat="1" ht="15.75" customHeight="1" x14ac:dyDescent="0.2">
      <c r="A12" s="245" t="s">
        <v>31</v>
      </c>
      <c r="B12" s="725"/>
      <c r="C12" s="725"/>
      <c r="D12" s="725"/>
      <c r="E12" s="167" t="s">
        <v>32</v>
      </c>
      <c r="F12" s="752"/>
      <c r="G12" s="752"/>
      <c r="H12" s="752"/>
      <c r="I12" s="167" t="s">
        <v>33</v>
      </c>
      <c r="J12" s="171"/>
    </row>
    <row r="13" spans="1:10" s="6" customFormat="1" ht="15.75" customHeight="1" x14ac:dyDescent="0.2">
      <c r="A13" s="723" t="s">
        <v>34</v>
      </c>
      <c r="B13" s="724"/>
      <c r="C13" s="725"/>
      <c r="D13" s="725"/>
      <c r="E13" s="725"/>
      <c r="F13" s="725"/>
      <c r="G13" s="725"/>
      <c r="H13" s="725"/>
      <c r="I13" s="725"/>
      <c r="J13" s="726"/>
    </row>
    <row r="14" spans="1:10" s="6" customFormat="1" ht="15.75" customHeight="1" x14ac:dyDescent="0.2">
      <c r="A14" s="723" t="s">
        <v>35</v>
      </c>
      <c r="B14" s="724"/>
      <c r="C14" s="750"/>
      <c r="D14" s="750"/>
      <c r="E14" s="750"/>
      <c r="F14" s="750"/>
      <c r="G14" s="750"/>
      <c r="H14" s="750"/>
      <c r="I14" s="750"/>
      <c r="J14" s="751"/>
    </row>
    <row r="15" spans="1:10" s="6" customFormat="1" ht="15.75" customHeight="1" x14ac:dyDescent="0.2">
      <c r="A15" s="723" t="s">
        <v>36</v>
      </c>
      <c r="B15" s="724"/>
      <c r="C15" s="168"/>
      <c r="D15" s="168"/>
      <c r="E15" s="168"/>
      <c r="F15" s="168"/>
      <c r="G15" s="168"/>
      <c r="H15" s="168"/>
      <c r="I15" s="168"/>
      <c r="J15" s="170"/>
    </row>
    <row r="16" spans="1:10" s="6" customFormat="1" ht="15.75" customHeight="1" x14ac:dyDescent="0.2">
      <c r="A16" s="723" t="s">
        <v>35</v>
      </c>
      <c r="B16" s="724"/>
      <c r="C16" s="168"/>
      <c r="D16" s="168"/>
      <c r="E16" s="168"/>
      <c r="F16" s="168"/>
      <c r="G16" s="168"/>
      <c r="H16" s="169" t="s">
        <v>37</v>
      </c>
      <c r="I16" s="725"/>
      <c r="J16" s="726"/>
    </row>
    <row r="17" spans="1:10" s="6" customFormat="1" ht="15.75" customHeight="1" x14ac:dyDescent="0.2">
      <c r="A17" s="723" t="s">
        <v>38</v>
      </c>
      <c r="B17" s="724"/>
      <c r="C17" s="168"/>
      <c r="D17" s="168"/>
      <c r="E17" s="168"/>
      <c r="F17" s="168"/>
      <c r="G17" s="168"/>
      <c r="H17" s="168"/>
      <c r="I17" s="167" t="s">
        <v>31</v>
      </c>
      <c r="J17" s="246"/>
    </row>
    <row r="18" spans="1:10" s="6" customFormat="1" ht="15.75" customHeight="1" x14ac:dyDescent="0.2">
      <c r="A18" s="723" t="s">
        <v>39</v>
      </c>
      <c r="B18" s="724"/>
      <c r="C18" s="670"/>
      <c r="D18" s="670"/>
      <c r="E18" s="670"/>
      <c r="F18" s="670"/>
      <c r="G18" s="670"/>
      <c r="H18" s="670"/>
      <c r="I18" s="167" t="s">
        <v>30</v>
      </c>
      <c r="J18" s="166"/>
    </row>
    <row r="19" spans="1:10" s="6" customFormat="1" ht="15.75" customHeight="1" thickBot="1" x14ac:dyDescent="0.25">
      <c r="A19" s="165"/>
      <c r="B19" s="164"/>
      <c r="C19" s="164"/>
      <c r="D19" s="164"/>
      <c r="E19" s="164"/>
      <c r="F19" s="164"/>
      <c r="G19" s="164"/>
      <c r="H19" s="164"/>
      <c r="I19" s="164"/>
      <c r="J19" s="163"/>
    </row>
    <row r="20" spans="1:10" s="6" customFormat="1" ht="48" customHeight="1" x14ac:dyDescent="0.2">
      <c r="A20" s="744" t="s">
        <v>40</v>
      </c>
      <c r="B20" s="745"/>
      <c r="C20" s="745"/>
      <c r="D20" s="745"/>
      <c r="E20" s="745"/>
      <c r="F20" s="745"/>
      <c r="G20" s="745"/>
      <c r="H20" s="745"/>
      <c r="I20" s="745"/>
      <c r="J20" s="746"/>
    </row>
    <row r="21" spans="1:10" s="6" customFormat="1" ht="26.25" customHeight="1" x14ac:dyDescent="0.2">
      <c r="A21" s="738" t="s">
        <v>41</v>
      </c>
      <c r="B21" s="739"/>
      <c r="C21" s="753" t="str" cm="1">
        <f t="array" ref="C21">INDEX(PROGRAMACION!B123:C123,PROGRAMACION!A123)</f>
        <v>Correo electronico notificación electronica:</v>
      </c>
      <c r="D21" s="753"/>
      <c r="E21" s="753"/>
      <c r="F21" s="740">
        <f>VLOOKUP(C21,PROGRAMACION!B124:C125,2,0)</f>
        <v>0</v>
      </c>
      <c r="G21" s="740"/>
      <c r="H21" s="740"/>
      <c r="I21" s="740"/>
      <c r="J21" s="741"/>
    </row>
    <row r="22" spans="1:10" s="6" customFormat="1" ht="33.75" customHeight="1" thickBot="1" x14ac:dyDescent="0.25">
      <c r="A22" s="461"/>
      <c r="B22" s="462"/>
      <c r="C22" s="754"/>
      <c r="D22" s="754"/>
      <c r="E22" s="754"/>
      <c r="F22" s="742"/>
      <c r="G22" s="742"/>
      <c r="H22" s="742"/>
      <c r="I22" s="742"/>
      <c r="J22" s="743"/>
    </row>
    <row r="23" spans="1:10" s="6" customFormat="1" ht="15.75" customHeight="1" x14ac:dyDescent="0.2">
      <c r="A23" s="464"/>
      <c r="B23" s="465"/>
      <c r="C23" s="465"/>
      <c r="D23" s="465"/>
      <c r="E23" s="465"/>
      <c r="F23" s="465"/>
      <c r="G23" s="465"/>
      <c r="H23" s="465"/>
      <c r="I23" s="465"/>
      <c r="J23" s="466"/>
    </row>
    <row r="24" spans="1:10" s="6" customFormat="1" x14ac:dyDescent="0.2">
      <c r="A24" s="708" t="s">
        <v>42</v>
      </c>
      <c r="B24" s="709"/>
      <c r="C24" s="709"/>
      <c r="D24" s="709"/>
      <c r="E24" s="709"/>
      <c r="F24" s="709"/>
      <c r="G24" s="709"/>
      <c r="H24" s="709"/>
      <c r="I24" s="709"/>
      <c r="J24" s="710"/>
    </row>
    <row r="25" spans="1:10" s="6" customFormat="1" x14ac:dyDescent="0.2">
      <c r="A25" s="162" t="s">
        <v>43</v>
      </c>
      <c r="B25" s="28"/>
      <c r="C25" s="687"/>
      <c r="D25" s="687"/>
      <c r="E25" s="687"/>
      <c r="F25" s="687"/>
      <c r="G25" s="687"/>
      <c r="H25" s="42" t="s">
        <v>44</v>
      </c>
      <c r="I25" s="688"/>
      <c r="J25" s="689"/>
    </row>
    <row r="26" spans="1:10" s="30" customFormat="1" x14ac:dyDescent="0.2">
      <c r="A26" s="698"/>
      <c r="B26" s="699"/>
      <c r="C26" s="699"/>
      <c r="D26" s="699"/>
      <c r="E26" s="699"/>
      <c r="F26" s="699"/>
      <c r="G26" s="700"/>
      <c r="H26" s="701"/>
      <c r="I26" s="690"/>
      <c r="J26" s="691"/>
    </row>
    <row r="27" spans="1:10" s="30" customFormat="1" x14ac:dyDescent="0.2">
      <c r="A27" s="702"/>
      <c r="B27" s="690"/>
      <c r="C27" s="690"/>
      <c r="D27" s="690"/>
      <c r="E27" s="690"/>
      <c r="F27" s="690"/>
      <c r="G27" s="690"/>
      <c r="H27" s="703"/>
      <c r="I27" s="690"/>
      <c r="J27" s="691"/>
    </row>
    <row r="28" spans="1:10" s="6" customFormat="1" ht="15" customHeight="1" x14ac:dyDescent="0.2">
      <c r="A28" s="162" t="s">
        <v>45</v>
      </c>
      <c r="B28" s="690"/>
      <c r="C28" s="690"/>
      <c r="D28" s="690"/>
      <c r="E28" s="690"/>
      <c r="F28" s="690"/>
      <c r="G28" s="690"/>
      <c r="H28" s="690"/>
      <c r="I28" s="690"/>
      <c r="J28" s="691"/>
    </row>
    <row r="29" spans="1:10" s="30" customFormat="1" ht="15" customHeight="1" x14ac:dyDescent="0.2">
      <c r="A29" s="696"/>
      <c r="B29" s="690"/>
      <c r="C29" s="690"/>
      <c r="D29" s="690"/>
      <c r="E29" s="690"/>
      <c r="F29" s="690"/>
      <c r="G29" s="690"/>
      <c r="H29" s="690"/>
      <c r="I29" s="690"/>
      <c r="J29" s="691"/>
    </row>
    <row r="30" spans="1:10" s="30" customFormat="1" ht="15" customHeight="1" x14ac:dyDescent="0.2">
      <c r="A30" s="697"/>
      <c r="B30" s="690"/>
      <c r="C30" s="690"/>
      <c r="D30" s="690"/>
      <c r="E30" s="690"/>
      <c r="F30" s="690"/>
      <c r="G30" s="690"/>
      <c r="H30" s="690"/>
      <c r="I30" s="690"/>
      <c r="J30" s="691"/>
    </row>
    <row r="31" spans="1:10" s="6" customFormat="1" ht="15" customHeight="1" x14ac:dyDescent="0.2">
      <c r="A31" s="161" t="s">
        <v>30</v>
      </c>
      <c r="B31" s="690"/>
      <c r="C31" s="690"/>
      <c r="D31" s="690"/>
      <c r="E31" s="690"/>
      <c r="F31" s="690"/>
      <c r="G31" s="690"/>
      <c r="H31" s="690"/>
      <c r="I31" s="690"/>
      <c r="J31" s="691"/>
    </row>
    <row r="32" spans="1:10" s="6" customFormat="1" ht="15" customHeight="1" x14ac:dyDescent="0.2">
      <c r="A32" s="161" t="s">
        <v>31</v>
      </c>
      <c r="B32" s="690"/>
      <c r="C32" s="690"/>
      <c r="D32" s="690"/>
      <c r="E32" s="692"/>
      <c r="F32" s="40" t="s">
        <v>46</v>
      </c>
      <c r="G32" s="41"/>
      <c r="H32" s="41"/>
      <c r="I32" s="690"/>
      <c r="J32" s="691"/>
    </row>
    <row r="33" spans="1:10" s="6" customFormat="1" x14ac:dyDescent="0.2">
      <c r="A33" s="161" t="s">
        <v>47</v>
      </c>
      <c r="B33" s="39"/>
      <c r="C33" s="690"/>
      <c r="D33" s="690"/>
      <c r="E33" s="692"/>
      <c r="F33" s="247" t="s">
        <v>48</v>
      </c>
      <c r="G33" s="693"/>
      <c r="H33" s="694"/>
      <c r="I33" s="694"/>
      <c r="J33" s="695"/>
    </row>
    <row r="34" spans="1:10" s="6" customFormat="1" ht="31.7" customHeight="1" x14ac:dyDescent="0.2">
      <c r="A34" s="704" t="s">
        <v>49</v>
      </c>
      <c r="B34" s="705"/>
      <c r="C34" s="705"/>
      <c r="D34" s="705"/>
      <c r="E34" s="705"/>
      <c r="F34" s="705"/>
      <c r="G34" s="705"/>
      <c r="H34" s="705"/>
      <c r="I34" s="705"/>
      <c r="J34" s="706"/>
    </row>
    <row r="35" spans="1:10" s="6" customFormat="1" ht="15" customHeight="1" x14ac:dyDescent="0.2">
      <c r="A35" s="683" t="s">
        <v>50</v>
      </c>
      <c r="B35" s="684"/>
      <c r="C35" s="684"/>
      <c r="D35" s="684"/>
      <c r="E35" s="38"/>
      <c r="F35" s="659"/>
      <c r="G35" s="661" t="s">
        <v>51</v>
      </c>
      <c r="H35" s="37" t="s">
        <v>52</v>
      </c>
      <c r="I35" s="37"/>
      <c r="J35" s="160"/>
    </row>
    <row r="36" spans="1:10" s="6" customFormat="1" ht="14.25" customHeight="1" x14ac:dyDescent="0.2">
      <c r="A36" s="685"/>
      <c r="B36" s="686"/>
      <c r="C36" s="686"/>
      <c r="D36" s="686"/>
      <c r="E36" s="36" t="s">
        <v>53</v>
      </c>
      <c r="F36" s="660"/>
      <c r="G36" s="662"/>
      <c r="H36" s="34"/>
      <c r="I36" s="35" t="s">
        <v>54</v>
      </c>
      <c r="J36" s="159"/>
    </row>
    <row r="37" spans="1:10" s="6" customFormat="1" x14ac:dyDescent="0.2">
      <c r="A37" s="158"/>
      <c r="B37" s="33"/>
      <c r="C37" s="33"/>
      <c r="D37" s="33"/>
      <c r="E37" s="33"/>
      <c r="F37" s="33"/>
      <c r="G37" s="33"/>
      <c r="H37" s="32"/>
      <c r="I37" s="32"/>
      <c r="J37" s="157"/>
    </row>
    <row r="38" spans="1:10" s="6" customFormat="1" ht="30" customHeight="1" x14ac:dyDescent="0.2">
      <c r="A38" s="681" t="s">
        <v>55</v>
      </c>
      <c r="B38" s="682"/>
      <c r="C38" s="682"/>
      <c r="D38" s="682"/>
      <c r="E38" s="682"/>
      <c r="F38" s="682"/>
      <c r="G38" s="682"/>
      <c r="H38" s="682"/>
      <c r="I38" s="682"/>
      <c r="J38" s="156"/>
    </row>
    <row r="39" spans="1:10" s="6" customFormat="1" ht="13.5" thickBot="1" x14ac:dyDescent="0.25">
      <c r="A39" s="155"/>
      <c r="B39" s="28"/>
      <c r="C39" s="29"/>
      <c r="D39" s="28"/>
      <c r="E39" s="28"/>
      <c r="F39" s="28"/>
      <c r="G39" s="28"/>
      <c r="H39" s="28"/>
      <c r="I39" s="28"/>
      <c r="J39" s="26"/>
    </row>
    <row r="40" spans="1:10" s="6" customFormat="1" ht="25.5" customHeight="1" x14ac:dyDescent="0.2">
      <c r="A40" s="154"/>
      <c r="B40" s="541">
        <v>1</v>
      </c>
      <c r="C40" s="31" t="s">
        <v>56</v>
      </c>
      <c r="D40" s="656" t="s">
        <v>57</v>
      </c>
      <c r="E40" s="657"/>
      <c r="F40" s="657"/>
      <c r="G40" s="657"/>
      <c r="H40" s="657"/>
      <c r="I40" s="658"/>
      <c r="J40" s="26"/>
    </row>
    <row r="41" spans="1:10" s="6" customFormat="1" ht="12" customHeight="1" x14ac:dyDescent="0.2">
      <c r="A41" s="7"/>
      <c r="B41" s="542"/>
      <c r="C41" s="30"/>
      <c r="D41" s="75"/>
      <c r="E41" s="75"/>
      <c r="F41" s="75"/>
      <c r="G41" s="75"/>
      <c r="H41" s="75"/>
      <c r="I41" s="75"/>
      <c r="J41" s="26"/>
    </row>
    <row r="42" spans="1:10" s="6" customFormat="1" ht="25.5" customHeight="1" x14ac:dyDescent="0.2">
      <c r="A42" s="154"/>
      <c r="B42" s="543">
        <v>2</v>
      </c>
      <c r="C42" s="31" t="s">
        <v>56</v>
      </c>
      <c r="D42" s="664" t="s">
        <v>58</v>
      </c>
      <c r="E42" s="664"/>
      <c r="F42" s="664"/>
      <c r="G42" s="664"/>
      <c r="H42" s="664"/>
      <c r="I42" s="664"/>
      <c r="J42" s="26"/>
    </row>
    <row r="43" spans="1:10" s="6" customFormat="1" ht="9.9499999999999993" customHeight="1" x14ac:dyDescent="0.2">
      <c r="A43" s="7"/>
      <c r="B43" s="542"/>
      <c r="C43" s="30"/>
      <c r="D43" s="75"/>
      <c r="E43" s="75"/>
      <c r="F43" s="75"/>
      <c r="G43" s="75"/>
      <c r="H43" s="75"/>
      <c r="I43" s="75"/>
      <c r="J43" s="26"/>
    </row>
    <row r="44" spans="1:10" s="6" customFormat="1" ht="25.5" customHeight="1" x14ac:dyDescent="0.2">
      <c r="A44" s="7"/>
      <c r="B44" s="544">
        <v>3</v>
      </c>
      <c r="C44" s="27" t="s">
        <v>59</v>
      </c>
      <c r="D44" s="656" t="s">
        <v>60</v>
      </c>
      <c r="E44" s="657"/>
      <c r="F44" s="657"/>
      <c r="G44" s="657"/>
      <c r="H44" s="657"/>
      <c r="I44" s="658"/>
      <c r="J44" s="26"/>
    </row>
    <row r="45" spans="1:10" s="6" customFormat="1" ht="12.75" customHeight="1" x14ac:dyDescent="0.2">
      <c r="A45" s="7"/>
      <c r="B45" s="542"/>
      <c r="C45" s="30"/>
      <c r="D45" s="555"/>
      <c r="E45" s="555"/>
      <c r="F45" s="555"/>
      <c r="G45" s="555"/>
      <c r="H45" s="555"/>
      <c r="I45" s="555"/>
      <c r="J45" s="26"/>
    </row>
    <row r="46" spans="1:10" s="6" customFormat="1" ht="25.5" customHeight="1" x14ac:dyDescent="0.2">
      <c r="A46" s="7"/>
      <c r="B46" s="539">
        <v>4</v>
      </c>
      <c r="C46" s="27" t="s">
        <v>59</v>
      </c>
      <c r="D46" s="665" t="s">
        <v>61</v>
      </c>
      <c r="E46" s="666"/>
      <c r="F46" s="666"/>
      <c r="G46" s="666"/>
      <c r="H46" s="666"/>
      <c r="I46" s="667"/>
      <c r="J46" s="26"/>
    </row>
    <row r="47" spans="1:10" s="6" customFormat="1" ht="12" customHeight="1" x14ac:dyDescent="0.2">
      <c r="A47" s="7"/>
      <c r="B47" s="542"/>
      <c r="C47" s="30"/>
      <c r="D47" s="556"/>
      <c r="E47" s="556"/>
      <c r="F47" s="556"/>
      <c r="G47" s="556"/>
      <c r="H47" s="556"/>
      <c r="I47" s="556"/>
      <c r="J47" s="26"/>
    </row>
    <row r="48" spans="1:10" s="6" customFormat="1" ht="25.5" customHeight="1" x14ac:dyDescent="0.2">
      <c r="A48" s="153"/>
      <c r="B48" s="545">
        <v>5</v>
      </c>
      <c r="C48" s="27" t="s">
        <v>62</v>
      </c>
      <c r="D48" s="663" t="s">
        <v>63</v>
      </c>
      <c r="E48" s="663"/>
      <c r="F48" s="663"/>
      <c r="G48" s="663"/>
      <c r="H48" s="663"/>
      <c r="I48" s="663"/>
      <c r="J48" s="26"/>
    </row>
    <row r="49" spans="1:10" s="6" customFormat="1" ht="12" customHeight="1" x14ac:dyDescent="0.2">
      <c r="A49" s="153"/>
      <c r="B49" s="546"/>
      <c r="C49" s="27"/>
      <c r="D49" s="538"/>
      <c r="E49" s="538"/>
      <c r="F49" s="538"/>
      <c r="G49" s="538"/>
      <c r="H49" s="538"/>
      <c r="I49" s="538"/>
      <c r="J49" s="26"/>
    </row>
    <row r="50" spans="1:10" s="6" customFormat="1" ht="25.5" customHeight="1" x14ac:dyDescent="0.2">
      <c r="A50" s="153"/>
      <c r="B50" s="547">
        <v>6</v>
      </c>
      <c r="C50" s="27" t="s">
        <v>64</v>
      </c>
      <c r="D50" s="663" t="s">
        <v>65</v>
      </c>
      <c r="E50" s="663"/>
      <c r="F50" s="663"/>
      <c r="G50" s="663"/>
      <c r="H50" s="663"/>
      <c r="I50" s="663"/>
      <c r="J50" s="26"/>
    </row>
    <row r="51" spans="1:10" s="6" customFormat="1" ht="11.25" customHeight="1" x14ac:dyDescent="0.2">
      <c r="A51" s="153"/>
      <c r="B51" s="546"/>
      <c r="C51" s="27"/>
      <c r="D51" s="538"/>
      <c r="E51" s="538"/>
      <c r="F51" s="538"/>
      <c r="G51" s="538"/>
      <c r="H51" s="538"/>
      <c r="I51" s="538"/>
      <c r="J51" s="26"/>
    </row>
    <row r="52" spans="1:10" s="6" customFormat="1" ht="25.5" customHeight="1" x14ac:dyDescent="0.2">
      <c r="A52" s="153"/>
      <c r="B52" s="548">
        <v>7</v>
      </c>
      <c r="C52" s="27" t="s">
        <v>66</v>
      </c>
      <c r="D52" s="664" t="s">
        <v>67</v>
      </c>
      <c r="E52" s="664"/>
      <c r="F52" s="664"/>
      <c r="G52" s="664"/>
      <c r="H52" s="664"/>
      <c r="I52" s="664"/>
      <c r="J52" s="26"/>
    </row>
    <row r="53" spans="1:10" s="6" customFormat="1" ht="10.5" customHeight="1" x14ac:dyDescent="0.2">
      <c r="A53" s="153"/>
      <c r="B53" s="546"/>
      <c r="C53" s="27"/>
      <c r="D53" s="538"/>
      <c r="E53" s="538"/>
      <c r="F53" s="538"/>
      <c r="G53" s="538"/>
      <c r="H53" s="538"/>
      <c r="I53" s="538"/>
      <c r="J53" s="26"/>
    </row>
    <row r="54" spans="1:10" s="6" customFormat="1" ht="25.5" customHeight="1" x14ac:dyDescent="0.2">
      <c r="A54" s="153"/>
      <c r="B54" s="540">
        <v>8</v>
      </c>
      <c r="C54" s="27" t="s">
        <v>68</v>
      </c>
      <c r="D54" s="663" t="s">
        <v>69</v>
      </c>
      <c r="E54" s="663"/>
      <c r="F54" s="663"/>
      <c r="G54" s="663"/>
      <c r="H54" s="663"/>
      <c r="I54" s="663"/>
      <c r="J54" s="26"/>
    </row>
    <row r="55" spans="1:10" s="6" customFormat="1" ht="10.5" customHeight="1" x14ac:dyDescent="0.2">
      <c r="A55" s="153"/>
      <c r="B55" s="546"/>
      <c r="C55" s="27"/>
      <c r="D55" s="538"/>
      <c r="E55" s="538"/>
      <c r="F55" s="538"/>
      <c r="G55" s="538"/>
      <c r="H55" s="538"/>
      <c r="I55" s="538"/>
      <c r="J55" s="26"/>
    </row>
    <row r="56" spans="1:10" s="6" customFormat="1" ht="25.5" customHeight="1" x14ac:dyDescent="0.2">
      <c r="A56" s="7"/>
      <c r="B56" s="549">
        <v>9</v>
      </c>
      <c r="C56" s="27" t="s">
        <v>70</v>
      </c>
      <c r="D56" s="664" t="s">
        <v>71</v>
      </c>
      <c r="E56" s="664"/>
      <c r="F56" s="664"/>
      <c r="G56" s="664"/>
      <c r="H56" s="664"/>
      <c r="I56" s="664"/>
      <c r="J56" s="26"/>
    </row>
    <row r="57" spans="1:10" s="6" customFormat="1" ht="10.5" customHeight="1" x14ac:dyDescent="0.2">
      <c r="A57" s="7"/>
      <c r="B57" s="542"/>
      <c r="C57" s="29"/>
      <c r="D57" s="538"/>
      <c r="E57" s="538"/>
      <c r="F57" s="538"/>
      <c r="G57" s="538"/>
      <c r="H57" s="538"/>
      <c r="I57" s="538"/>
      <c r="J57" s="26"/>
    </row>
    <row r="58" spans="1:10" s="6" customFormat="1" ht="25.5" customHeight="1" x14ac:dyDescent="0.2">
      <c r="A58" s="7"/>
      <c r="B58" s="550">
        <v>10</v>
      </c>
      <c r="C58" s="27" t="s">
        <v>72</v>
      </c>
      <c r="D58" s="663" t="s">
        <v>73</v>
      </c>
      <c r="E58" s="663"/>
      <c r="F58" s="663"/>
      <c r="G58" s="663"/>
      <c r="H58" s="663"/>
      <c r="I58" s="663"/>
      <c r="J58" s="26"/>
    </row>
    <row r="59" spans="1:10" s="6" customFormat="1" ht="12" customHeight="1" x14ac:dyDescent="0.2">
      <c r="A59" s="7"/>
      <c r="B59" s="542"/>
      <c r="C59" s="29"/>
      <c r="D59" s="538"/>
      <c r="E59" s="538"/>
      <c r="F59" s="538"/>
      <c r="G59" s="538"/>
      <c r="H59" s="538"/>
      <c r="I59" s="538"/>
      <c r="J59" s="26"/>
    </row>
    <row r="60" spans="1:10" s="6" customFormat="1" ht="25.5" customHeight="1" x14ac:dyDescent="0.2">
      <c r="A60" s="7"/>
      <c r="B60" s="551">
        <v>11</v>
      </c>
      <c r="C60" s="27" t="s">
        <v>74</v>
      </c>
      <c r="D60" s="663" t="s">
        <v>75</v>
      </c>
      <c r="E60" s="663"/>
      <c r="F60" s="663"/>
      <c r="G60" s="663"/>
      <c r="H60" s="663"/>
      <c r="I60" s="663"/>
      <c r="J60" s="26"/>
    </row>
    <row r="61" spans="1:10" s="6" customFormat="1" ht="12.75" customHeight="1" x14ac:dyDescent="0.2">
      <c r="A61" s="7"/>
      <c r="B61" s="542"/>
      <c r="C61" s="29"/>
      <c r="D61" s="538"/>
      <c r="E61" s="538"/>
      <c r="F61" s="538"/>
      <c r="G61" s="538"/>
      <c r="H61" s="538"/>
      <c r="I61" s="538"/>
      <c r="J61" s="26"/>
    </row>
    <row r="62" spans="1:10" s="6" customFormat="1" ht="25.5" customHeight="1" x14ac:dyDescent="0.2">
      <c r="A62" s="7"/>
      <c r="B62" s="552">
        <v>12</v>
      </c>
      <c r="C62" s="27" t="s">
        <v>76</v>
      </c>
      <c r="D62" s="663" t="s">
        <v>77</v>
      </c>
      <c r="E62" s="663"/>
      <c r="F62" s="663"/>
      <c r="G62" s="663"/>
      <c r="H62" s="663"/>
      <c r="I62" s="663"/>
      <c r="J62" s="26"/>
    </row>
    <row r="63" spans="1:10" s="6" customFormat="1" ht="11.25" customHeight="1" x14ac:dyDescent="0.2">
      <c r="A63" s="7"/>
      <c r="B63" s="553"/>
      <c r="C63" s="27"/>
      <c r="D63" s="557"/>
      <c r="E63" s="557"/>
      <c r="F63" s="557"/>
      <c r="G63" s="557"/>
      <c r="H63" s="557"/>
      <c r="I63" s="557"/>
      <c r="J63" s="26"/>
    </row>
    <row r="64" spans="1:10" s="6" customFormat="1" ht="25.5" customHeight="1" x14ac:dyDescent="0.2">
      <c r="A64" s="7"/>
      <c r="B64" s="554">
        <v>13</v>
      </c>
      <c r="C64" s="27" t="s">
        <v>78</v>
      </c>
      <c r="D64" s="663" t="s">
        <v>79</v>
      </c>
      <c r="E64" s="663"/>
      <c r="F64" s="663"/>
      <c r="G64" s="663"/>
      <c r="H64" s="663"/>
      <c r="I64" s="663"/>
      <c r="J64" s="26"/>
    </row>
    <row r="65" spans="1:10" s="6" customFormat="1" ht="13.5" thickBot="1" x14ac:dyDescent="0.25">
      <c r="A65" s="152"/>
      <c r="B65" s="25"/>
      <c r="C65" s="25"/>
      <c r="D65" s="25"/>
      <c r="E65" s="25"/>
      <c r="F65" s="25"/>
      <c r="G65" s="25"/>
      <c r="H65" s="25"/>
      <c r="I65" s="25"/>
      <c r="J65" s="24"/>
    </row>
    <row r="66" spans="1:10" s="6" customFormat="1" x14ac:dyDescent="0.2">
      <c r="A66" s="150"/>
      <c r="B66" s="23"/>
      <c r="C66" s="23"/>
      <c r="D66" s="23"/>
      <c r="E66" s="23"/>
      <c r="F66" s="23"/>
      <c r="G66" s="23"/>
      <c r="H66" s="23"/>
      <c r="I66" s="23"/>
      <c r="J66" s="22"/>
    </row>
    <row r="67" spans="1:10" s="6" customFormat="1" x14ac:dyDescent="0.2">
      <c r="A67" s="151" t="s">
        <v>80</v>
      </c>
      <c r="B67" s="23"/>
      <c r="C67" s="23"/>
      <c r="D67" s="23"/>
      <c r="E67" s="23"/>
      <c r="F67" s="23"/>
      <c r="G67" s="23"/>
      <c r="H67" s="23"/>
      <c r="I67" s="23"/>
      <c r="J67" s="22"/>
    </row>
    <row r="68" spans="1:10" s="6" customFormat="1" ht="15" customHeight="1" x14ac:dyDescent="0.2">
      <c r="A68" s="678" t="s">
        <v>81</v>
      </c>
      <c r="B68" s="679"/>
      <c r="C68" s="679"/>
      <c r="D68" s="679"/>
      <c r="E68" s="679"/>
      <c r="F68" s="679"/>
      <c r="G68" s="679"/>
      <c r="H68" s="679"/>
      <c r="I68" s="679"/>
      <c r="J68" s="680"/>
    </row>
    <row r="69" spans="1:10" s="6" customFormat="1" ht="15" customHeight="1" x14ac:dyDescent="0.2">
      <c r="A69" s="676" t="s">
        <v>82</v>
      </c>
      <c r="B69" s="677"/>
      <c r="C69" s="677"/>
      <c r="D69" s="677"/>
      <c r="E69" s="677"/>
      <c r="F69" s="677"/>
      <c r="G69" s="677"/>
      <c r="H69" s="677"/>
      <c r="I69" s="677"/>
      <c r="J69" s="22"/>
    </row>
    <row r="70" spans="1:10" s="6" customFormat="1" ht="30" customHeight="1" x14ac:dyDescent="0.2">
      <c r="A70" s="674" t="s">
        <v>83</v>
      </c>
      <c r="B70" s="675"/>
      <c r="C70" s="675"/>
      <c r="D70" s="675"/>
      <c r="E70" s="675"/>
      <c r="F70" s="675"/>
      <c r="G70" s="675"/>
      <c r="H70" s="675"/>
      <c r="I70" s="675"/>
      <c r="J70" s="22"/>
    </row>
    <row r="71" spans="1:10" s="6" customFormat="1" ht="30" customHeight="1" x14ac:dyDescent="0.2">
      <c r="A71" s="674" t="s">
        <v>84</v>
      </c>
      <c r="B71" s="675"/>
      <c r="C71" s="675"/>
      <c r="D71" s="675"/>
      <c r="E71" s="675"/>
      <c r="F71" s="675"/>
      <c r="G71" s="675"/>
      <c r="H71" s="675"/>
      <c r="I71" s="675"/>
      <c r="J71" s="22"/>
    </row>
    <row r="72" spans="1:10" s="6" customFormat="1" ht="30" customHeight="1" x14ac:dyDescent="0.2">
      <c r="A72" s="674" t="s">
        <v>85</v>
      </c>
      <c r="B72" s="675"/>
      <c r="C72" s="675"/>
      <c r="D72" s="675"/>
      <c r="E72" s="675"/>
      <c r="F72" s="675"/>
      <c r="G72" s="675"/>
      <c r="H72" s="675"/>
      <c r="I72" s="675"/>
      <c r="J72" s="22"/>
    </row>
    <row r="73" spans="1:10" s="6" customFormat="1" x14ac:dyDescent="0.2">
      <c r="A73" s="151"/>
      <c r="B73" s="23"/>
      <c r="C73" s="23"/>
      <c r="D73" s="23"/>
      <c r="E73" s="23"/>
      <c r="F73" s="23"/>
      <c r="G73" s="23"/>
      <c r="H73" s="23"/>
      <c r="I73" s="23"/>
      <c r="J73" s="22"/>
    </row>
    <row r="74" spans="1:10" s="6" customFormat="1" ht="45" customHeight="1" x14ac:dyDescent="0.2">
      <c r="A74" s="671" t="s">
        <v>86</v>
      </c>
      <c r="B74" s="672"/>
      <c r="C74" s="672"/>
      <c r="D74" s="672"/>
      <c r="E74" s="672"/>
      <c r="F74" s="672"/>
      <c r="G74" s="672"/>
      <c r="H74" s="672"/>
      <c r="I74" s="672"/>
      <c r="J74" s="673"/>
    </row>
    <row r="75" spans="1:10" s="6" customFormat="1" ht="45" customHeight="1" x14ac:dyDescent="0.2">
      <c r="A75" s="148"/>
      <c r="B75" s="21"/>
      <c r="C75" s="21"/>
      <c r="D75" s="21"/>
      <c r="E75" s="21"/>
      <c r="F75" s="21"/>
      <c r="G75" s="21"/>
      <c r="H75" s="21"/>
      <c r="I75" s="21"/>
    </row>
    <row r="76" spans="1:10" s="6" customFormat="1" ht="87" customHeight="1" x14ac:dyDescent="0.2">
      <c r="A76" s="148"/>
      <c r="B76" s="21"/>
      <c r="C76" s="21"/>
      <c r="D76" s="21"/>
      <c r="E76" s="21"/>
      <c r="F76" s="21"/>
      <c r="G76" s="21"/>
      <c r="H76" s="21"/>
      <c r="I76" s="21"/>
    </row>
    <row r="77" spans="1:10" s="6" customFormat="1" ht="45" customHeight="1" x14ac:dyDescent="0.2">
      <c r="A77" s="148"/>
      <c r="B77" s="21"/>
      <c r="C77" s="21"/>
      <c r="D77" s="21"/>
      <c r="E77" s="21"/>
      <c r="F77" s="21"/>
      <c r="G77" s="21"/>
      <c r="H77" s="21"/>
      <c r="I77" s="21"/>
    </row>
    <row r="78" spans="1:10" s="6" customFormat="1" ht="45" customHeight="1" x14ac:dyDescent="0.2">
      <c r="A78" s="148"/>
      <c r="B78" s="21"/>
      <c r="C78" s="21"/>
      <c r="D78" s="21"/>
      <c r="E78" s="21"/>
      <c r="F78" s="21"/>
      <c r="G78" s="21"/>
      <c r="H78" s="21"/>
      <c r="I78" s="21"/>
    </row>
    <row r="79" spans="1:10" s="6" customFormat="1" ht="45" customHeight="1" x14ac:dyDescent="0.2">
      <c r="A79" s="148"/>
      <c r="B79" s="21"/>
      <c r="C79" s="21"/>
      <c r="D79" s="21"/>
      <c r="E79" s="21"/>
      <c r="F79" s="21"/>
      <c r="G79" s="21"/>
      <c r="H79" s="21"/>
      <c r="I79" s="21"/>
      <c r="J79" s="14"/>
    </row>
    <row r="80" spans="1:10" s="6" customFormat="1" ht="45" customHeight="1" x14ac:dyDescent="0.2">
      <c r="A80" s="148"/>
      <c r="B80" s="21"/>
      <c r="C80" s="21"/>
      <c r="D80" s="21"/>
      <c r="E80" s="21"/>
      <c r="F80" s="21"/>
      <c r="G80" s="21"/>
      <c r="H80" s="21"/>
      <c r="I80" s="21"/>
      <c r="J80" s="14"/>
    </row>
    <row r="81" spans="1:10" s="6" customFormat="1" ht="122.25" customHeight="1" x14ac:dyDescent="0.2">
      <c r="A81" s="148"/>
      <c r="B81" s="21"/>
      <c r="C81" s="21"/>
      <c r="D81" s="21"/>
      <c r="E81" s="21"/>
      <c r="F81" s="21"/>
      <c r="G81" s="21"/>
      <c r="H81" s="21"/>
      <c r="I81" s="21"/>
      <c r="J81" s="14"/>
    </row>
    <row r="82" spans="1:10" s="6" customFormat="1" ht="245.25" customHeight="1" x14ac:dyDescent="0.2">
      <c r="A82" s="148"/>
      <c r="B82" s="21"/>
      <c r="C82" s="21"/>
      <c r="D82" s="21"/>
      <c r="E82" s="21"/>
      <c r="F82" s="21"/>
      <c r="G82" s="21"/>
      <c r="H82" s="21"/>
      <c r="I82" s="21"/>
      <c r="J82" s="14"/>
    </row>
    <row r="83" spans="1:10" s="6" customFormat="1" ht="37.5" customHeight="1" x14ac:dyDescent="0.2">
      <c r="A83" s="20"/>
      <c r="J83" s="14"/>
    </row>
    <row r="84" spans="1:10" hidden="1" x14ac:dyDescent="0.2">
      <c r="A84" s="19"/>
      <c r="J84" s="18"/>
    </row>
    <row r="85" spans="1:10" hidden="1" x14ac:dyDescent="0.2">
      <c r="A85" s="17"/>
      <c r="B85" s="16"/>
      <c r="C85" s="16"/>
      <c r="D85" s="16"/>
      <c r="E85" s="16"/>
      <c r="F85" s="16"/>
      <c r="G85" s="16"/>
      <c r="H85" s="16"/>
      <c r="I85" s="16"/>
      <c r="J85" s="15"/>
    </row>
  </sheetData>
  <mergeCells count="69">
    <mergeCell ref="A21:B21"/>
    <mergeCell ref="F21:J22"/>
    <mergeCell ref="A20:J20"/>
    <mergeCell ref="A9:J9"/>
    <mergeCell ref="A17:B17"/>
    <mergeCell ref="A18:B18"/>
    <mergeCell ref="B12:D12"/>
    <mergeCell ref="A14:B14"/>
    <mergeCell ref="A13:B13"/>
    <mergeCell ref="C14:J14"/>
    <mergeCell ref="A15:B15"/>
    <mergeCell ref="F12:H12"/>
    <mergeCell ref="C13:J13"/>
    <mergeCell ref="C21:E22"/>
    <mergeCell ref="A34:J34"/>
    <mergeCell ref="H3:J3"/>
    <mergeCell ref="A24:J24"/>
    <mergeCell ref="A1:B3"/>
    <mergeCell ref="C1:F1"/>
    <mergeCell ref="G1:J1"/>
    <mergeCell ref="C2:J2"/>
    <mergeCell ref="C3:E3"/>
    <mergeCell ref="A16:B16"/>
    <mergeCell ref="I16:J16"/>
    <mergeCell ref="F3:G3"/>
    <mergeCell ref="A5:J6"/>
    <mergeCell ref="A7:J7"/>
    <mergeCell ref="I10:J10"/>
    <mergeCell ref="B11:G11"/>
    <mergeCell ref="I11:J11"/>
    <mergeCell ref="C25:G25"/>
    <mergeCell ref="I25:J25"/>
    <mergeCell ref="I32:J32"/>
    <mergeCell ref="C33:E33"/>
    <mergeCell ref="G33:J33"/>
    <mergeCell ref="B28:J28"/>
    <mergeCell ref="A29:J29"/>
    <mergeCell ref="A30:J30"/>
    <mergeCell ref="A26:G26"/>
    <mergeCell ref="H26:J26"/>
    <mergeCell ref="A27:G27"/>
    <mergeCell ref="H27:J27"/>
    <mergeCell ref="B31:J31"/>
    <mergeCell ref="B32:E32"/>
    <mergeCell ref="A8:J8"/>
    <mergeCell ref="C18:H18"/>
    <mergeCell ref="A74:J74"/>
    <mergeCell ref="A72:I72"/>
    <mergeCell ref="D58:I58"/>
    <mergeCell ref="D60:I60"/>
    <mergeCell ref="D62:I62"/>
    <mergeCell ref="A69:I69"/>
    <mergeCell ref="A70:I70"/>
    <mergeCell ref="A71:I71"/>
    <mergeCell ref="A68:J68"/>
    <mergeCell ref="A38:I38"/>
    <mergeCell ref="D48:I48"/>
    <mergeCell ref="D56:I56"/>
    <mergeCell ref="D50:I50"/>
    <mergeCell ref="A35:D36"/>
    <mergeCell ref="D40:I40"/>
    <mergeCell ref="F35:F36"/>
    <mergeCell ref="G35:G36"/>
    <mergeCell ref="D64:I64"/>
    <mergeCell ref="D42:I42"/>
    <mergeCell ref="D44:I44"/>
    <mergeCell ref="D46:I46"/>
    <mergeCell ref="D52:I52"/>
    <mergeCell ref="D54:I54"/>
  </mergeCells>
  <hyperlinks>
    <hyperlink ref="C48" location="'MODIFICACIONES AUTOMATICAS'!Área_de_impresión" display="IR A (MOD)" xr:uid="{00000000-0004-0000-0100-000000000000}"/>
    <hyperlink ref="C60" location="DESG.!A1" display="IR A (DESG)" xr:uid="{00000000-0004-0000-0100-000001000000}"/>
    <hyperlink ref="C62" location="CPFE!A1" display="IR A (CPFE)" xr:uid="{00000000-0004-0000-0100-000002000000}"/>
    <hyperlink ref="C56" location="'(CERT.) CON RS - CVL'!A1" display="IR A (CERT. CON RS)" xr:uid="{00000000-0004-0000-0100-000003000000}"/>
    <hyperlink ref="C58" location="'(CERT.) SIN RS'!A1" display="IR A (CERT. SIN RS)" xr:uid="{00000000-0004-0000-0100-000004000000}"/>
    <hyperlink ref="C44" location="'(EB)EQUIPOS BIOMÉDICOS'!Área_de_impresión" display="IR A (EB)" xr:uid="{00000000-0004-0000-0100-000005000000}"/>
    <hyperlink ref="C40" location="'(DM)DISPOSITIVOS MÉDICOS '!A1" display="IR A (DM)" xr:uid="{00000000-0004-0000-0100-000006000000}"/>
    <hyperlink ref="C50" location="'(AUT)AGOTAMIENTO DE EXISTENCIAS'!Área_de_impresión" display="IR A (AUT 32)" xr:uid="{00000000-0004-0000-0100-000007000000}"/>
    <hyperlink ref="A21" location="'NOTIFICACIÓN ELECTRÓNICA'!A1" display="Ver condiciones" xr:uid="{00000000-0004-0000-0100-000008000000}"/>
    <hyperlink ref="C42" location="'RENOVA (DM)DISPOSITIVOS MÉDICOS'!Área_de_impresión" display="IR A (DM)" xr:uid="{00000000-0004-0000-0100-000009000000}"/>
    <hyperlink ref="C46" location="'RENOV(EB)EQUIPOS BIOMÉDICOS'!Área_de_impresión" display="IR A (EB)" xr:uid="{00000000-0004-0000-0100-00000A000000}"/>
    <hyperlink ref="C52" location="'(AUT) AUTORIZACIONES EB'!Área_de_impresión" display="IR A (AUT EB)" xr:uid="{00000000-0004-0000-0100-00000B000000}"/>
    <hyperlink ref="C54" location="'(AUT)P Y R(RS-PC) VUCE'!A1" display="IR A (AUT VUCE)" xr:uid="{00000000-0004-0000-0100-00000C000000}"/>
    <hyperlink ref="C64" location="'(AUT 46) AUTORIZACIÓN ART. 46'!A1" display="IR A (AUT 46)" xr:uid="{00000000-0004-0000-0100-00000D000000}"/>
  </hyperlinks>
  <printOptions horizontalCentered="1" verticalCentered="1"/>
  <pageMargins left="0.70866141732283472" right="0.70866141732283472" top="0.74803149606299213" bottom="0.74803149606299213" header="0.31496062992125984" footer="0.31496062992125984"/>
  <pageSetup paperSize="14" scale="57" orientation="portrait" r:id="rId1"/>
  <headerFooter>
    <oddHeader xml:space="preserve">&amp;C&amp;"Arial,Normal"&amp;10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9754" r:id="rId4" name="Option Button 298">
              <controlPr defaultSize="0" autoFill="0" autoLine="0" autoPict="0">
                <anchor moveWithCells="1">
                  <from>
                    <xdr:col>1</xdr:col>
                    <xdr:colOff>247650</xdr:colOff>
                    <xdr:row>20</xdr:row>
                    <xdr:rowOff>304800</xdr:rowOff>
                  </from>
                  <to>
                    <xdr:col>1</xdr:col>
                    <xdr:colOff>828675</xdr:colOff>
                    <xdr:row>21</xdr:row>
                    <xdr:rowOff>304800</xdr:rowOff>
                  </to>
                </anchor>
              </controlPr>
            </control>
          </mc:Choice>
        </mc:AlternateContent>
        <mc:AlternateContent xmlns:mc="http://schemas.openxmlformats.org/markup-compatibility/2006">
          <mc:Choice Requires="x14">
            <control shapeId="19755" r:id="rId5" name="Option Button 299">
              <controlPr defaultSize="0" autoFill="0" autoLine="0" autoPict="0">
                <anchor moveWithCells="1">
                  <from>
                    <xdr:col>1</xdr:col>
                    <xdr:colOff>247650</xdr:colOff>
                    <xdr:row>20</xdr:row>
                    <xdr:rowOff>66675</xdr:rowOff>
                  </from>
                  <to>
                    <xdr:col>1</xdr:col>
                    <xdr:colOff>828675</xdr:colOff>
                    <xdr:row>21</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2"/>
  <sheetViews>
    <sheetView showGridLines="0" view="pageBreakPreview" zoomScaleNormal="100" zoomScaleSheetLayoutView="100" workbookViewId="0">
      <selection activeCell="A6" sqref="A6:P22"/>
    </sheetView>
  </sheetViews>
  <sheetFormatPr baseColWidth="10" defaultColWidth="11.42578125" defaultRowHeight="15" x14ac:dyDescent="0.25"/>
  <cols>
    <col min="1" max="16" width="6.7109375" customWidth="1"/>
  </cols>
  <sheetData>
    <row r="1" spans="1:16" x14ac:dyDescent="0.25">
      <c r="A1" s="764"/>
      <c r="B1" s="765"/>
      <c r="C1" s="766"/>
      <c r="D1" s="773" t="s">
        <v>0</v>
      </c>
      <c r="E1" s="774"/>
      <c r="F1" s="774"/>
      <c r="G1" s="774"/>
      <c r="H1" s="774"/>
      <c r="I1" s="775"/>
      <c r="J1" s="773" t="s">
        <v>1</v>
      </c>
      <c r="K1" s="774"/>
      <c r="L1" s="774"/>
      <c r="M1" s="774"/>
      <c r="N1" s="774"/>
      <c r="O1" s="774"/>
      <c r="P1" s="775"/>
    </row>
    <row r="2" spans="1:16" x14ac:dyDescent="0.25">
      <c r="A2" s="767"/>
      <c r="B2" s="768"/>
      <c r="C2" s="769"/>
      <c r="D2" s="776" t="s">
        <v>2</v>
      </c>
      <c r="E2" s="777"/>
      <c r="F2" s="777"/>
      <c r="G2" s="777"/>
      <c r="H2" s="777"/>
      <c r="I2" s="777"/>
      <c r="J2" s="777"/>
      <c r="K2" s="777"/>
      <c r="L2" s="777"/>
      <c r="M2" s="777"/>
      <c r="N2" s="777"/>
      <c r="O2" s="777"/>
      <c r="P2" s="778"/>
    </row>
    <row r="3" spans="1:16" ht="15.75" thickBot="1" x14ac:dyDescent="0.3">
      <c r="A3" s="770"/>
      <c r="B3" s="771"/>
      <c r="C3" s="772"/>
      <c r="D3" s="779" t="s">
        <v>3</v>
      </c>
      <c r="E3" s="780"/>
      <c r="F3" s="780"/>
      <c r="G3" s="781"/>
      <c r="H3" s="779" t="str">
        <f>INSTRUCTIVO!F3</f>
        <v>Versión: 17</v>
      </c>
      <c r="I3" s="780"/>
      <c r="J3" s="780"/>
      <c r="K3" s="781"/>
      <c r="L3" s="779" t="str">
        <f>INSTRUCTIVO!H3</f>
        <v>Fecha de Emisión: 2025-11-06</v>
      </c>
      <c r="M3" s="780"/>
      <c r="N3" s="780"/>
      <c r="O3" s="780"/>
      <c r="P3" s="781"/>
    </row>
    <row r="4" spans="1:16" ht="15.75" thickTop="1" x14ac:dyDescent="0.25">
      <c r="A4" s="181"/>
      <c r="B4" s="181"/>
      <c r="C4" s="181"/>
      <c r="D4" s="182"/>
      <c r="E4" s="182"/>
      <c r="F4" s="182"/>
      <c r="G4" s="182"/>
      <c r="H4" s="182"/>
      <c r="I4" s="182"/>
      <c r="J4" s="182"/>
      <c r="K4" s="182"/>
      <c r="L4" s="182"/>
      <c r="M4" s="182"/>
      <c r="N4" s="182"/>
      <c r="O4" s="182"/>
      <c r="P4" s="182"/>
    </row>
    <row r="5" spans="1:16" x14ac:dyDescent="0.25">
      <c r="A5" s="782" t="s">
        <v>87</v>
      </c>
      <c r="B5" s="782"/>
      <c r="C5" s="782"/>
      <c r="D5" s="782"/>
      <c r="E5" s="782"/>
      <c r="F5" s="782"/>
      <c r="G5" s="782"/>
      <c r="H5" s="782"/>
      <c r="I5" s="782"/>
      <c r="J5" s="782"/>
      <c r="K5" s="782"/>
      <c r="L5" s="782"/>
      <c r="M5" s="782"/>
      <c r="N5" s="782"/>
      <c r="O5" s="782"/>
      <c r="P5" s="782"/>
    </row>
    <row r="6" spans="1:16" ht="156.75" customHeight="1" x14ac:dyDescent="0.25">
      <c r="A6" s="755" t="s">
        <v>88</v>
      </c>
      <c r="B6" s="756"/>
      <c r="C6" s="756"/>
      <c r="D6" s="756"/>
      <c r="E6" s="756"/>
      <c r="F6" s="756"/>
      <c r="G6" s="756"/>
      <c r="H6" s="756"/>
      <c r="I6" s="756"/>
      <c r="J6" s="756"/>
      <c r="K6" s="756"/>
      <c r="L6" s="756"/>
      <c r="M6" s="756"/>
      <c r="N6" s="756"/>
      <c r="O6" s="756"/>
      <c r="P6" s="757"/>
    </row>
    <row r="7" spans="1:16" ht="38.25" customHeight="1" x14ac:dyDescent="0.25">
      <c r="A7" s="758"/>
      <c r="B7" s="759"/>
      <c r="C7" s="759"/>
      <c r="D7" s="759"/>
      <c r="E7" s="759"/>
      <c r="F7" s="759"/>
      <c r="G7" s="759"/>
      <c r="H7" s="759"/>
      <c r="I7" s="759"/>
      <c r="J7" s="759"/>
      <c r="K7" s="759"/>
      <c r="L7" s="759"/>
      <c r="M7" s="759"/>
      <c r="N7" s="759"/>
      <c r="O7" s="759"/>
      <c r="P7" s="760"/>
    </row>
    <row r="8" spans="1:16" ht="38.25" customHeight="1" x14ac:dyDescent="0.25">
      <c r="A8" s="758"/>
      <c r="B8" s="759"/>
      <c r="C8" s="759"/>
      <c r="D8" s="759"/>
      <c r="E8" s="759"/>
      <c r="F8" s="759"/>
      <c r="G8" s="759"/>
      <c r="H8" s="759"/>
      <c r="I8" s="759"/>
      <c r="J8" s="759"/>
      <c r="K8" s="759"/>
      <c r="L8" s="759"/>
      <c r="M8" s="759"/>
      <c r="N8" s="759"/>
      <c r="O8" s="759"/>
      <c r="P8" s="760"/>
    </row>
    <row r="9" spans="1:16" ht="38.25" customHeight="1" x14ac:dyDescent="0.25">
      <c r="A9" s="758"/>
      <c r="B9" s="759"/>
      <c r="C9" s="759"/>
      <c r="D9" s="759"/>
      <c r="E9" s="759"/>
      <c r="F9" s="759"/>
      <c r="G9" s="759"/>
      <c r="H9" s="759"/>
      <c r="I9" s="759"/>
      <c r="J9" s="759"/>
      <c r="K9" s="759"/>
      <c r="L9" s="759"/>
      <c r="M9" s="759"/>
      <c r="N9" s="759"/>
      <c r="O9" s="759"/>
      <c r="P9" s="760"/>
    </row>
    <row r="10" spans="1:16" ht="38.25" customHeight="1" x14ac:dyDescent="0.25">
      <c r="A10" s="758"/>
      <c r="B10" s="759"/>
      <c r="C10" s="759"/>
      <c r="D10" s="759"/>
      <c r="E10" s="759"/>
      <c r="F10" s="759"/>
      <c r="G10" s="759"/>
      <c r="H10" s="759"/>
      <c r="I10" s="759"/>
      <c r="J10" s="759"/>
      <c r="K10" s="759"/>
      <c r="L10" s="759"/>
      <c r="M10" s="759"/>
      <c r="N10" s="759"/>
      <c r="O10" s="759"/>
      <c r="P10" s="760"/>
    </row>
    <row r="11" spans="1:16" ht="38.25" customHeight="1" x14ac:dyDescent="0.25">
      <c r="A11" s="758"/>
      <c r="B11" s="759"/>
      <c r="C11" s="759"/>
      <c r="D11" s="759"/>
      <c r="E11" s="759"/>
      <c r="F11" s="759"/>
      <c r="G11" s="759"/>
      <c r="H11" s="759"/>
      <c r="I11" s="759"/>
      <c r="J11" s="759"/>
      <c r="K11" s="759"/>
      <c r="L11" s="759"/>
      <c r="M11" s="759"/>
      <c r="N11" s="759"/>
      <c r="O11" s="759"/>
      <c r="P11" s="760"/>
    </row>
    <row r="12" spans="1:16" ht="38.25" customHeight="1" x14ac:dyDescent="0.25">
      <c r="A12" s="758"/>
      <c r="B12" s="759"/>
      <c r="C12" s="759"/>
      <c r="D12" s="759"/>
      <c r="E12" s="759"/>
      <c r="F12" s="759"/>
      <c r="G12" s="759"/>
      <c r="H12" s="759"/>
      <c r="I12" s="759"/>
      <c r="J12" s="759"/>
      <c r="K12" s="759"/>
      <c r="L12" s="759"/>
      <c r="M12" s="759"/>
      <c r="N12" s="759"/>
      <c r="O12" s="759"/>
      <c r="P12" s="760"/>
    </row>
    <row r="13" spans="1:16" ht="38.25" customHeight="1" x14ac:dyDescent="0.25">
      <c r="A13" s="758"/>
      <c r="B13" s="759"/>
      <c r="C13" s="759"/>
      <c r="D13" s="759"/>
      <c r="E13" s="759"/>
      <c r="F13" s="759"/>
      <c r="G13" s="759"/>
      <c r="H13" s="759"/>
      <c r="I13" s="759"/>
      <c r="J13" s="759"/>
      <c r="K13" s="759"/>
      <c r="L13" s="759"/>
      <c r="M13" s="759"/>
      <c r="N13" s="759"/>
      <c r="O13" s="759"/>
      <c r="P13" s="760"/>
    </row>
    <row r="14" spans="1:16" ht="38.25" customHeight="1" x14ac:dyDescent="0.25">
      <c r="A14" s="758"/>
      <c r="B14" s="759"/>
      <c r="C14" s="759"/>
      <c r="D14" s="759"/>
      <c r="E14" s="759"/>
      <c r="F14" s="759"/>
      <c r="G14" s="759"/>
      <c r="H14" s="759"/>
      <c r="I14" s="759"/>
      <c r="J14" s="759"/>
      <c r="K14" s="759"/>
      <c r="L14" s="759"/>
      <c r="M14" s="759"/>
      <c r="N14" s="759"/>
      <c r="O14" s="759"/>
      <c r="P14" s="760"/>
    </row>
    <row r="15" spans="1:16" ht="38.25" customHeight="1" x14ac:dyDescent="0.25">
      <c r="A15" s="758"/>
      <c r="B15" s="759"/>
      <c r="C15" s="759"/>
      <c r="D15" s="759"/>
      <c r="E15" s="759"/>
      <c r="F15" s="759"/>
      <c r="G15" s="759"/>
      <c r="H15" s="759"/>
      <c r="I15" s="759"/>
      <c r="J15" s="759"/>
      <c r="K15" s="759"/>
      <c r="L15" s="759"/>
      <c r="M15" s="759"/>
      <c r="N15" s="759"/>
      <c r="O15" s="759"/>
      <c r="P15" s="760"/>
    </row>
    <row r="16" spans="1:16" ht="38.25" customHeight="1" x14ac:dyDescent="0.25">
      <c r="A16" s="758"/>
      <c r="B16" s="759"/>
      <c r="C16" s="759"/>
      <c r="D16" s="759"/>
      <c r="E16" s="759"/>
      <c r="F16" s="759"/>
      <c r="G16" s="759"/>
      <c r="H16" s="759"/>
      <c r="I16" s="759"/>
      <c r="J16" s="759"/>
      <c r="K16" s="759"/>
      <c r="L16" s="759"/>
      <c r="M16" s="759"/>
      <c r="N16" s="759"/>
      <c r="O16" s="759"/>
      <c r="P16" s="760"/>
    </row>
    <row r="17" spans="1:16" ht="38.25" customHeight="1" x14ac:dyDescent="0.25">
      <c r="A17" s="758"/>
      <c r="B17" s="759"/>
      <c r="C17" s="759"/>
      <c r="D17" s="759"/>
      <c r="E17" s="759"/>
      <c r="F17" s="759"/>
      <c r="G17" s="759"/>
      <c r="H17" s="759"/>
      <c r="I17" s="759"/>
      <c r="J17" s="759"/>
      <c r="K17" s="759"/>
      <c r="L17" s="759"/>
      <c r="M17" s="759"/>
      <c r="N17" s="759"/>
      <c r="O17" s="759"/>
      <c r="P17" s="760"/>
    </row>
    <row r="18" spans="1:16" ht="38.25" customHeight="1" x14ac:dyDescent="0.25">
      <c r="A18" s="758"/>
      <c r="B18" s="759"/>
      <c r="C18" s="759"/>
      <c r="D18" s="759"/>
      <c r="E18" s="759"/>
      <c r="F18" s="759"/>
      <c r="G18" s="759"/>
      <c r="H18" s="759"/>
      <c r="I18" s="759"/>
      <c r="J18" s="759"/>
      <c r="K18" s="759"/>
      <c r="L18" s="759"/>
      <c r="M18" s="759"/>
      <c r="N18" s="759"/>
      <c r="O18" s="759"/>
      <c r="P18" s="760"/>
    </row>
    <row r="19" spans="1:16" ht="38.25" customHeight="1" x14ac:dyDescent="0.25">
      <c r="A19" s="758"/>
      <c r="B19" s="759"/>
      <c r="C19" s="759"/>
      <c r="D19" s="759"/>
      <c r="E19" s="759"/>
      <c r="F19" s="759"/>
      <c r="G19" s="759"/>
      <c r="H19" s="759"/>
      <c r="I19" s="759"/>
      <c r="J19" s="759"/>
      <c r="K19" s="759"/>
      <c r="L19" s="759"/>
      <c r="M19" s="759"/>
      <c r="N19" s="759"/>
      <c r="O19" s="759"/>
      <c r="P19" s="760"/>
    </row>
    <row r="20" spans="1:16" ht="38.25" customHeight="1" x14ac:dyDescent="0.25">
      <c r="A20" s="758"/>
      <c r="B20" s="759"/>
      <c r="C20" s="759"/>
      <c r="D20" s="759"/>
      <c r="E20" s="759"/>
      <c r="F20" s="759"/>
      <c r="G20" s="759"/>
      <c r="H20" s="759"/>
      <c r="I20" s="759"/>
      <c r="J20" s="759"/>
      <c r="K20" s="759"/>
      <c r="L20" s="759"/>
      <c r="M20" s="759"/>
      <c r="N20" s="759"/>
      <c r="O20" s="759"/>
      <c r="P20" s="760"/>
    </row>
    <row r="21" spans="1:16" ht="38.25" customHeight="1" x14ac:dyDescent="0.25">
      <c r="A21" s="758"/>
      <c r="B21" s="759"/>
      <c r="C21" s="759"/>
      <c r="D21" s="759"/>
      <c r="E21" s="759"/>
      <c r="F21" s="759"/>
      <c r="G21" s="759"/>
      <c r="H21" s="759"/>
      <c r="I21" s="759"/>
      <c r="J21" s="759"/>
      <c r="K21" s="759"/>
      <c r="L21" s="759"/>
      <c r="M21" s="759"/>
      <c r="N21" s="759"/>
      <c r="O21" s="759"/>
      <c r="P21" s="760"/>
    </row>
    <row r="22" spans="1:16" ht="141.75" customHeight="1" x14ac:dyDescent="0.25">
      <c r="A22" s="761"/>
      <c r="B22" s="762"/>
      <c r="C22" s="762"/>
      <c r="D22" s="762"/>
      <c r="E22" s="762"/>
      <c r="F22" s="762"/>
      <c r="G22" s="762"/>
      <c r="H22" s="762"/>
      <c r="I22" s="762"/>
      <c r="J22" s="762"/>
      <c r="K22" s="762"/>
      <c r="L22" s="762"/>
      <c r="M22" s="762"/>
      <c r="N22" s="762"/>
      <c r="O22" s="762"/>
      <c r="P22" s="763"/>
    </row>
  </sheetData>
  <mergeCells count="9">
    <mergeCell ref="A6:P22"/>
    <mergeCell ref="A1:C3"/>
    <mergeCell ref="D1:I1"/>
    <mergeCell ref="J1:P1"/>
    <mergeCell ref="D2:P2"/>
    <mergeCell ref="D3:G3"/>
    <mergeCell ref="H3:K3"/>
    <mergeCell ref="L3:P3"/>
    <mergeCell ref="A5:P5"/>
  </mergeCells>
  <printOptions horizontalCentered="1"/>
  <pageMargins left="0.70866141732283472" right="0.70866141732283472" top="0.74803149606299213" bottom="0.74803149606299213" header="0.31496062992125984" footer="0.31496062992125984"/>
  <pageSetup paperSize="14" scale="81"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XFD119"/>
  <sheetViews>
    <sheetView showGridLines="0" view="pageBreakPreview" zoomScale="80" zoomScaleNormal="80" zoomScaleSheetLayoutView="80" workbookViewId="0">
      <selection activeCell="A7" sqref="A7:O7"/>
    </sheetView>
  </sheetViews>
  <sheetFormatPr baseColWidth="10" defaultColWidth="11.42578125" defaultRowHeight="15" x14ac:dyDescent="0.25"/>
  <cols>
    <col min="1" max="1" width="17.7109375" style="237" customWidth="1"/>
    <col min="2" max="2" width="12.140625" style="237" customWidth="1"/>
    <col min="3" max="3" width="25" style="237" customWidth="1"/>
    <col min="4" max="5" width="11.42578125" style="237" customWidth="1"/>
    <col min="6" max="11" width="11.42578125" style="237"/>
    <col min="12" max="12" width="13.5703125" style="237" customWidth="1"/>
    <col min="13" max="13" width="11.42578125" style="237"/>
    <col min="14" max="14" width="11.42578125" style="237" customWidth="1"/>
    <col min="15" max="15" width="16.7109375" style="237" customWidth="1"/>
    <col min="16" max="16384" width="11.42578125" style="237"/>
  </cols>
  <sheetData>
    <row r="1" spans="1:25" ht="23.25" customHeight="1" x14ac:dyDescent="0.25">
      <c r="A1" s="841"/>
      <c r="B1" s="842"/>
      <c r="C1" s="847" t="s">
        <v>0</v>
      </c>
      <c r="D1" s="847"/>
      <c r="E1" s="847"/>
      <c r="F1" s="847"/>
      <c r="G1" s="847"/>
      <c r="H1" s="847"/>
      <c r="I1" s="848" t="s">
        <v>1</v>
      </c>
      <c r="J1" s="848"/>
      <c r="K1" s="848"/>
      <c r="L1" s="848"/>
      <c r="M1" s="848"/>
      <c r="N1" s="848"/>
      <c r="O1" s="848"/>
    </row>
    <row r="2" spans="1:25" ht="23.25" customHeight="1" x14ac:dyDescent="0.25">
      <c r="A2" s="843"/>
      <c r="B2" s="844"/>
      <c r="C2" s="849" t="s">
        <v>2</v>
      </c>
      <c r="D2" s="849"/>
      <c r="E2" s="849"/>
      <c r="F2" s="849"/>
      <c r="G2" s="849"/>
      <c r="H2" s="849"/>
      <c r="I2" s="849"/>
      <c r="J2" s="849"/>
      <c r="K2" s="849"/>
      <c r="L2" s="849"/>
      <c r="M2" s="849"/>
      <c r="N2" s="849"/>
      <c r="O2" s="849"/>
    </row>
    <row r="3" spans="1:25" ht="23.25" customHeight="1" thickBot="1" x14ac:dyDescent="0.3">
      <c r="A3" s="845"/>
      <c r="B3" s="846"/>
      <c r="C3" s="850" t="str">
        <f>INSTRUCTIVO!C3</f>
        <v>Código: ASS-RSA-FM007</v>
      </c>
      <c r="D3" s="850"/>
      <c r="E3" s="850"/>
      <c r="F3" s="850"/>
      <c r="G3" s="850"/>
      <c r="H3" s="851" t="str">
        <f>INSTRUCTIVO!F3</f>
        <v>Versión: 17</v>
      </c>
      <c r="I3" s="851"/>
      <c r="J3" s="851"/>
      <c r="K3" s="852" t="str">
        <f>INSTRUCTIVO!H3</f>
        <v>Fecha de Emisión: 2025-11-06</v>
      </c>
      <c r="L3" s="852"/>
      <c r="M3" s="852"/>
      <c r="N3" s="852"/>
      <c r="O3" s="852"/>
    </row>
    <row r="4" spans="1:25" ht="16.5" thickTop="1" thickBot="1" x14ac:dyDescent="0.3">
      <c r="A4" s="219"/>
      <c r="B4" s="220"/>
      <c r="C4" s="220"/>
      <c r="D4" s="220"/>
      <c r="E4" s="220"/>
      <c r="F4" s="220"/>
      <c r="G4" s="220"/>
      <c r="H4" s="220"/>
      <c r="I4" s="220"/>
      <c r="J4" s="220"/>
      <c r="K4" s="220"/>
      <c r="L4" s="220"/>
      <c r="M4" s="220"/>
      <c r="N4" s="220"/>
      <c r="O4" s="238"/>
    </row>
    <row r="5" spans="1:25" ht="39.75" customHeight="1" thickBot="1" x14ac:dyDescent="0.3">
      <c r="A5" s="856" t="s">
        <v>89</v>
      </c>
      <c r="B5" s="857"/>
      <c r="C5" s="857"/>
      <c r="D5" s="857"/>
      <c r="E5" s="857"/>
      <c r="F5" s="857"/>
      <c r="G5" s="857"/>
      <c r="H5" s="857"/>
      <c r="I5" s="857"/>
      <c r="J5" s="857"/>
      <c r="K5" s="857"/>
      <c r="L5" s="857"/>
      <c r="M5" s="857"/>
      <c r="N5" s="857"/>
      <c r="O5" s="858"/>
    </row>
    <row r="6" spans="1:25" ht="68.25" customHeight="1" x14ac:dyDescent="0.25">
      <c r="A6" s="832" t="s">
        <v>90</v>
      </c>
      <c r="B6" s="833"/>
      <c r="C6" s="834"/>
      <c r="D6" s="859" t="s">
        <v>928</v>
      </c>
      <c r="E6" s="860"/>
      <c r="F6" s="860"/>
      <c r="G6" s="861"/>
      <c r="H6" s="862" t="s">
        <v>91</v>
      </c>
      <c r="I6" s="863"/>
      <c r="J6" s="864" t="s">
        <v>918</v>
      </c>
      <c r="K6" s="865"/>
      <c r="L6" s="866"/>
      <c r="M6" s="835" t="s">
        <v>93</v>
      </c>
      <c r="N6" s="834"/>
      <c r="O6" s="329">
        <f>VLOOKUP(D6,PROGRAMACION!C3:D38,2,FALSE)</f>
        <v>91124</v>
      </c>
      <c r="Y6" s="237" t="str">
        <f>VLOOKUP(D6,PROGRAMACION!$C$3:$H$34,6,0)</f>
        <v xml:space="preserve">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
    </row>
    <row r="7" spans="1:25" ht="78.75" customHeight="1" x14ac:dyDescent="0.25">
      <c r="A7" s="853" t="str">
        <f>VLOOKUP(D6,PROGRAMACION!$C$3:$H$34,6,0)</f>
        <v xml:space="preserve">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
      <c r="B7" s="854"/>
      <c r="C7" s="854"/>
      <c r="D7" s="854"/>
      <c r="E7" s="854"/>
      <c r="F7" s="854"/>
      <c r="G7" s="854"/>
      <c r="H7" s="854"/>
      <c r="I7" s="854"/>
      <c r="J7" s="854"/>
      <c r="K7" s="854"/>
      <c r="L7" s="854"/>
      <c r="M7" s="854"/>
      <c r="N7" s="854"/>
      <c r="O7" s="855"/>
    </row>
    <row r="8" spans="1:25" ht="10.5" customHeight="1" x14ac:dyDescent="0.25">
      <c r="A8" s="583"/>
      <c r="B8" s="584"/>
      <c r="C8" s="584"/>
      <c r="D8" s="584"/>
      <c r="E8" s="584"/>
      <c r="F8" s="584"/>
      <c r="G8" s="584"/>
      <c r="H8" s="584"/>
      <c r="I8" s="584"/>
      <c r="J8" s="584"/>
      <c r="K8" s="584"/>
      <c r="L8" s="584"/>
      <c r="M8" s="584"/>
      <c r="N8" s="584"/>
      <c r="O8" s="585"/>
    </row>
    <row r="9" spans="1:25" ht="5.25" customHeight="1" thickBot="1" x14ac:dyDescent="0.3">
      <c r="A9" s="583"/>
      <c r="B9" s="584"/>
      <c r="C9" s="584"/>
      <c r="D9" s="584"/>
      <c r="E9" s="584"/>
      <c r="F9" s="584"/>
      <c r="G9" s="584"/>
      <c r="H9" s="584"/>
      <c r="I9" s="584"/>
      <c r="J9" s="584"/>
      <c r="K9" s="584"/>
      <c r="L9" s="584"/>
      <c r="M9" s="584"/>
      <c r="N9" s="584"/>
      <c r="O9" s="585"/>
    </row>
    <row r="10" spans="1:25" ht="24" customHeight="1" thickBot="1" x14ac:dyDescent="0.3">
      <c r="A10" s="829" t="s">
        <v>94</v>
      </c>
      <c r="B10" s="830"/>
      <c r="C10" s="830"/>
      <c r="D10" s="830"/>
      <c r="E10" s="830"/>
      <c r="F10" s="830"/>
      <c r="G10" s="830"/>
      <c r="H10" s="830"/>
      <c r="I10" s="830"/>
      <c r="J10" s="830"/>
      <c r="K10" s="830"/>
      <c r="L10" s="830"/>
      <c r="M10" s="830"/>
      <c r="N10" s="830"/>
      <c r="O10" s="831"/>
    </row>
    <row r="11" spans="1:25" ht="15" customHeight="1" x14ac:dyDescent="0.25">
      <c r="A11" s="832" t="s">
        <v>95</v>
      </c>
      <c r="B11" s="833"/>
      <c r="C11" s="833"/>
      <c r="D11" s="833"/>
      <c r="E11" s="833"/>
      <c r="F11" s="833"/>
      <c r="G11" s="834"/>
      <c r="H11" s="835" t="s">
        <v>96</v>
      </c>
      <c r="I11" s="833"/>
      <c r="J11" s="833"/>
      <c r="K11" s="833"/>
      <c r="L11" s="833"/>
      <c r="M11" s="833"/>
      <c r="N11" s="833"/>
      <c r="O11" s="836"/>
    </row>
    <row r="12" spans="1:25" x14ac:dyDescent="0.25">
      <c r="A12" s="305" t="s">
        <v>97</v>
      </c>
      <c r="B12" s="839"/>
      <c r="C12" s="839"/>
      <c r="D12" s="839"/>
      <c r="E12" s="839"/>
      <c r="F12" s="839"/>
      <c r="G12" s="840"/>
      <c r="H12" s="837"/>
      <c r="I12" s="837"/>
      <c r="J12" s="837"/>
      <c r="K12" s="837"/>
      <c r="L12" s="837"/>
      <c r="M12" s="837"/>
      <c r="N12" s="837"/>
      <c r="O12" s="838"/>
    </row>
    <row r="13" spans="1:25" x14ac:dyDescent="0.25">
      <c r="A13" s="305" t="s">
        <v>98</v>
      </c>
      <c r="B13" s="839"/>
      <c r="C13" s="839"/>
      <c r="D13" s="839"/>
      <c r="E13" s="839"/>
      <c r="F13" s="839"/>
      <c r="G13" s="840"/>
      <c r="H13" s="837"/>
      <c r="I13" s="837"/>
      <c r="J13" s="837"/>
      <c r="K13" s="837"/>
      <c r="L13" s="837"/>
      <c r="M13" s="837"/>
      <c r="N13" s="837"/>
      <c r="O13" s="838"/>
    </row>
    <row r="14" spans="1:25" ht="15" customHeight="1" x14ac:dyDescent="0.25">
      <c r="A14" s="867" t="s">
        <v>99</v>
      </c>
      <c r="B14" s="868"/>
      <c r="C14" s="868"/>
      <c r="D14" s="868"/>
      <c r="E14" s="868"/>
      <c r="F14" s="868"/>
      <c r="G14" s="869"/>
      <c r="H14" s="870" t="s">
        <v>96</v>
      </c>
      <c r="I14" s="868"/>
      <c r="J14" s="868"/>
      <c r="K14" s="868"/>
      <c r="L14" s="868"/>
      <c r="M14" s="868"/>
      <c r="N14" s="868"/>
      <c r="O14" s="871"/>
    </row>
    <row r="15" spans="1:25" x14ac:dyDescent="0.25">
      <c r="A15" s="305" t="s">
        <v>97</v>
      </c>
      <c r="B15" s="839"/>
      <c r="C15" s="839"/>
      <c r="D15" s="839"/>
      <c r="E15" s="839"/>
      <c r="F15" s="839"/>
      <c r="G15" s="839"/>
      <c r="H15" s="839"/>
      <c r="I15" s="839"/>
      <c r="J15" s="839"/>
      <c r="K15" s="839"/>
      <c r="L15" s="839"/>
      <c r="M15" s="839"/>
      <c r="N15" s="839"/>
      <c r="O15" s="872"/>
    </row>
    <row r="16" spans="1:25" x14ac:dyDescent="0.25">
      <c r="A16" s="305" t="s">
        <v>98</v>
      </c>
      <c r="B16" s="839"/>
      <c r="C16" s="839"/>
      <c r="D16" s="839"/>
      <c r="E16" s="839"/>
      <c r="F16" s="839"/>
      <c r="G16" s="840"/>
      <c r="H16" s="839"/>
      <c r="I16" s="839"/>
      <c r="J16" s="839"/>
      <c r="K16" s="839"/>
      <c r="L16" s="839"/>
      <c r="M16" s="839"/>
      <c r="N16" s="839"/>
      <c r="O16" s="872"/>
    </row>
    <row r="17" spans="1:15" ht="15" customHeight="1" x14ac:dyDescent="0.25">
      <c r="A17" s="867" t="s">
        <v>100</v>
      </c>
      <c r="B17" s="868"/>
      <c r="C17" s="868"/>
      <c r="D17" s="868"/>
      <c r="E17" s="868"/>
      <c r="F17" s="868"/>
      <c r="G17" s="869"/>
      <c r="H17" s="870" t="s">
        <v>96</v>
      </c>
      <c r="I17" s="868"/>
      <c r="J17" s="868"/>
      <c r="K17" s="868"/>
      <c r="L17" s="868"/>
      <c r="M17" s="868"/>
      <c r="N17" s="868"/>
      <c r="O17" s="871"/>
    </row>
    <row r="18" spans="1:15" x14ac:dyDescent="0.25">
      <c r="A18" s="305" t="s">
        <v>101</v>
      </c>
      <c r="B18" s="839"/>
      <c r="C18" s="839"/>
      <c r="D18" s="839"/>
      <c r="E18" s="839"/>
      <c r="F18" s="839"/>
      <c r="G18" s="840"/>
      <c r="H18" s="839"/>
      <c r="I18" s="839"/>
      <c r="J18" s="839"/>
      <c r="K18" s="839"/>
      <c r="L18" s="839"/>
      <c r="M18" s="839"/>
      <c r="N18" s="839"/>
      <c r="O18" s="872"/>
    </row>
    <row r="19" spans="1:15" ht="15.75" thickBot="1" x14ac:dyDescent="0.3">
      <c r="A19" s="305" t="s">
        <v>98</v>
      </c>
      <c r="B19" s="839"/>
      <c r="C19" s="839"/>
      <c r="D19" s="839"/>
      <c r="E19" s="839"/>
      <c r="F19" s="839"/>
      <c r="G19" s="840"/>
      <c r="H19" s="839"/>
      <c r="I19" s="839"/>
      <c r="J19" s="839"/>
      <c r="K19" s="839"/>
      <c r="L19" s="839"/>
      <c r="M19" s="839"/>
      <c r="N19" s="839"/>
      <c r="O19" s="872"/>
    </row>
    <row r="20" spans="1:15" ht="24" customHeight="1" thickBot="1" x14ac:dyDescent="0.3">
      <c r="A20" s="829" t="s">
        <v>102</v>
      </c>
      <c r="B20" s="830"/>
      <c r="C20" s="830"/>
      <c r="D20" s="830"/>
      <c r="E20" s="830"/>
      <c r="F20" s="830"/>
      <c r="G20" s="830"/>
      <c r="H20" s="830"/>
      <c r="I20" s="830"/>
      <c r="J20" s="830"/>
      <c r="K20" s="830"/>
      <c r="L20" s="830"/>
      <c r="M20" s="830"/>
      <c r="N20" s="830"/>
      <c r="O20" s="831"/>
    </row>
    <row r="21" spans="1:15" x14ac:dyDescent="0.25">
      <c r="A21" s="873" t="s">
        <v>103</v>
      </c>
      <c r="B21" s="874"/>
      <c r="C21" s="874"/>
      <c r="D21" s="875"/>
      <c r="E21" s="879" t="s">
        <v>104</v>
      </c>
      <c r="F21" s="879" t="s">
        <v>105</v>
      </c>
      <c r="G21" s="879" t="s">
        <v>106</v>
      </c>
      <c r="H21" s="879" t="s">
        <v>107</v>
      </c>
      <c r="L21" s="881" t="s">
        <v>108</v>
      </c>
      <c r="M21" s="882"/>
      <c r="N21" s="882"/>
      <c r="O21" s="883"/>
    </row>
    <row r="22" spans="1:15" ht="23.25" customHeight="1" x14ac:dyDescent="0.25">
      <c r="A22" s="873"/>
      <c r="B22" s="874"/>
      <c r="C22" s="874"/>
      <c r="D22" s="875"/>
      <c r="E22" s="879"/>
      <c r="F22" s="879"/>
      <c r="G22" s="879"/>
      <c r="H22" s="879"/>
      <c r="L22" s="304" t="s">
        <v>109</v>
      </c>
      <c r="M22" s="306"/>
      <c r="N22" s="304" t="s">
        <v>110</v>
      </c>
      <c r="O22" s="306"/>
    </row>
    <row r="23" spans="1:15" ht="30" customHeight="1" x14ac:dyDescent="0.25">
      <c r="A23" s="876"/>
      <c r="B23" s="877"/>
      <c r="C23" s="877"/>
      <c r="D23" s="878"/>
      <c r="E23" s="879"/>
      <c r="F23" s="880"/>
      <c r="G23" s="880"/>
      <c r="H23" s="880"/>
      <c r="L23" s="884" t="s">
        <v>111</v>
      </c>
      <c r="M23" s="874"/>
      <c r="N23" s="885"/>
      <c r="O23" s="885"/>
    </row>
    <row r="24" spans="1:15" x14ac:dyDescent="0.25">
      <c r="A24" s="889" t="s">
        <v>112</v>
      </c>
      <c r="B24" s="890"/>
      <c r="C24" s="890"/>
      <c r="D24" s="891"/>
      <c r="E24" s="892"/>
      <c r="F24" s="893"/>
      <c r="G24" s="893"/>
      <c r="H24" s="893"/>
      <c r="I24" s="893"/>
      <c r="J24" s="893"/>
      <c r="K24" s="893"/>
      <c r="L24" s="893"/>
      <c r="M24" s="893"/>
      <c r="N24" s="893"/>
      <c r="O24" s="894"/>
    </row>
    <row r="25" spans="1:15" x14ac:dyDescent="0.25">
      <c r="A25" s="876"/>
      <c r="B25" s="877"/>
      <c r="C25" s="877"/>
      <c r="D25" s="878"/>
      <c r="E25" s="895"/>
      <c r="F25" s="896"/>
      <c r="G25" s="896"/>
      <c r="H25" s="896"/>
      <c r="I25" s="896"/>
      <c r="J25" s="896"/>
      <c r="K25" s="896"/>
      <c r="L25" s="896"/>
      <c r="M25" s="896"/>
      <c r="N25" s="896"/>
      <c r="O25" s="897"/>
    </row>
    <row r="26" spans="1:15" ht="15" customHeight="1" x14ac:dyDescent="0.25">
      <c r="A26" s="898" t="s">
        <v>113</v>
      </c>
      <c r="B26" s="899"/>
      <c r="C26" s="899"/>
      <c r="D26" s="899"/>
      <c r="E26" s="899"/>
      <c r="F26" s="899"/>
      <c r="G26" s="899"/>
      <c r="H26" s="899"/>
      <c r="I26" s="870" t="s">
        <v>114</v>
      </c>
      <c r="J26" s="868"/>
      <c r="K26" s="869"/>
      <c r="L26" s="382" t="s">
        <v>115</v>
      </c>
      <c r="M26" s="382" t="s">
        <v>53</v>
      </c>
      <c r="N26" s="918" t="s">
        <v>51</v>
      </c>
      <c r="O26" s="919"/>
    </row>
    <row r="27" spans="1:15" ht="25.5" customHeight="1" x14ac:dyDescent="0.25">
      <c r="A27" s="900"/>
      <c r="B27" s="901"/>
      <c r="C27" s="901"/>
      <c r="D27" s="901"/>
      <c r="E27" s="901"/>
      <c r="F27" s="901"/>
      <c r="G27" s="901"/>
      <c r="H27" s="902"/>
      <c r="I27" s="837"/>
      <c r="J27" s="837"/>
      <c r="K27" s="837"/>
      <c r="L27" s="913" t="s">
        <v>116</v>
      </c>
      <c r="M27" s="913"/>
      <c r="N27" s="914"/>
      <c r="O27" s="915"/>
    </row>
    <row r="28" spans="1:15" ht="25.5" customHeight="1" x14ac:dyDescent="0.25">
      <c r="A28" s="903"/>
      <c r="B28" s="896"/>
      <c r="C28" s="896"/>
      <c r="D28" s="896"/>
      <c r="E28" s="896"/>
      <c r="F28" s="896"/>
      <c r="G28" s="896"/>
      <c r="H28" s="904"/>
      <c r="I28" s="837"/>
      <c r="J28" s="837"/>
      <c r="K28" s="837"/>
      <c r="L28" s="837"/>
      <c r="M28" s="837"/>
      <c r="N28" s="916"/>
      <c r="O28" s="917"/>
    </row>
    <row r="29" spans="1:15" x14ac:dyDescent="0.25">
      <c r="A29" s="898" t="s">
        <v>117</v>
      </c>
      <c r="B29" s="899"/>
      <c r="C29" s="899"/>
      <c r="D29" s="899"/>
      <c r="E29" s="899"/>
      <c r="F29" s="899"/>
      <c r="G29" s="899"/>
      <c r="H29" s="899"/>
      <c r="I29" s="899"/>
      <c r="J29" s="899"/>
      <c r="K29" s="899"/>
      <c r="L29" s="899"/>
      <c r="M29" s="899"/>
      <c r="N29" s="899"/>
      <c r="O29" s="905"/>
    </row>
    <row r="30" spans="1:15" x14ac:dyDescent="0.25">
      <c r="A30" s="900"/>
      <c r="B30" s="901"/>
      <c r="C30" s="901"/>
      <c r="D30" s="901"/>
      <c r="E30" s="901"/>
      <c r="F30" s="901"/>
      <c r="G30" s="901"/>
      <c r="H30" s="901"/>
      <c r="I30" s="901"/>
      <c r="J30" s="901"/>
      <c r="K30" s="901"/>
      <c r="L30" s="901"/>
      <c r="M30" s="901"/>
      <c r="N30" s="901"/>
      <c r="O30" s="906"/>
    </row>
    <row r="31" spans="1:15" x14ac:dyDescent="0.25">
      <c r="A31" s="900"/>
      <c r="B31" s="901"/>
      <c r="C31" s="901"/>
      <c r="D31" s="901"/>
      <c r="E31" s="901"/>
      <c r="F31" s="901"/>
      <c r="G31" s="901"/>
      <c r="H31" s="901"/>
      <c r="I31" s="901"/>
      <c r="J31" s="901"/>
      <c r="K31" s="901"/>
      <c r="L31" s="901"/>
      <c r="M31" s="901"/>
      <c r="N31" s="901"/>
      <c r="O31" s="906"/>
    </row>
    <row r="32" spans="1:15" x14ac:dyDescent="0.25">
      <c r="A32" s="903"/>
      <c r="B32" s="896"/>
      <c r="C32" s="896"/>
      <c r="D32" s="896"/>
      <c r="E32" s="896"/>
      <c r="F32" s="896"/>
      <c r="G32" s="896"/>
      <c r="H32" s="896"/>
      <c r="I32" s="896"/>
      <c r="J32" s="896"/>
      <c r="K32" s="896"/>
      <c r="L32" s="896"/>
      <c r="M32" s="896"/>
      <c r="N32" s="896"/>
      <c r="O32" s="897"/>
    </row>
    <row r="33" spans="1:15" x14ac:dyDescent="0.25">
      <c r="A33" s="910" t="s">
        <v>118</v>
      </c>
      <c r="B33" s="911"/>
      <c r="C33" s="911"/>
      <c r="D33" s="911"/>
      <c r="E33" s="911"/>
      <c r="F33" s="911"/>
      <c r="G33" s="911"/>
      <c r="H33" s="911"/>
      <c r="I33" s="911"/>
      <c r="J33" s="911"/>
      <c r="K33" s="911"/>
      <c r="L33" s="911"/>
      <c r="M33" s="911"/>
      <c r="N33" s="911"/>
      <c r="O33" s="912"/>
    </row>
    <row r="34" spans="1:15" x14ac:dyDescent="0.25">
      <c r="A34" s="920"/>
      <c r="B34" s="893"/>
      <c r="C34" s="893"/>
      <c r="D34" s="893"/>
      <c r="E34" s="893"/>
      <c r="F34" s="893"/>
      <c r="G34" s="893"/>
      <c r="H34" s="893"/>
      <c r="I34" s="893"/>
      <c r="J34" s="893"/>
      <c r="K34" s="893"/>
      <c r="L34" s="893"/>
      <c r="M34" s="893"/>
      <c r="N34" s="893"/>
      <c r="O34" s="894"/>
    </row>
    <row r="35" spans="1:15" x14ac:dyDescent="0.25">
      <c r="A35" s="903"/>
      <c r="B35" s="896"/>
      <c r="C35" s="896"/>
      <c r="D35" s="896"/>
      <c r="E35" s="896"/>
      <c r="F35" s="896"/>
      <c r="G35" s="896"/>
      <c r="H35" s="896"/>
      <c r="I35" s="896"/>
      <c r="J35" s="896"/>
      <c r="K35" s="896"/>
      <c r="L35" s="896"/>
      <c r="M35" s="896"/>
      <c r="N35" s="896"/>
      <c r="O35" s="897"/>
    </row>
    <row r="36" spans="1:15" ht="17.25" customHeight="1" x14ac:dyDescent="0.25">
      <c r="A36" s="907" t="s">
        <v>119</v>
      </c>
      <c r="B36" s="908"/>
      <c r="C36" s="908"/>
      <c r="D36" s="908"/>
      <c r="E36" s="908"/>
      <c r="F36" s="908"/>
      <c r="G36" s="908"/>
      <c r="H36" s="908"/>
      <c r="I36" s="908"/>
      <c r="J36" s="908"/>
      <c r="K36" s="908"/>
      <c r="L36" s="908"/>
      <c r="M36" s="908"/>
      <c r="N36" s="908"/>
      <c r="O36" s="909"/>
    </row>
    <row r="37" spans="1:15" ht="33" customHeight="1" x14ac:dyDescent="0.25">
      <c r="A37" s="950" t="s">
        <v>120</v>
      </c>
      <c r="B37" s="951"/>
      <c r="C37" s="951"/>
      <c r="D37" s="951"/>
      <c r="E37" s="863" t="s">
        <v>121</v>
      </c>
      <c r="F37" s="863"/>
      <c r="G37" s="870"/>
      <c r="H37" s="863" t="s">
        <v>122</v>
      </c>
      <c r="I37" s="863"/>
      <c r="J37" s="863"/>
      <c r="K37" s="863"/>
      <c r="L37" s="952" t="s">
        <v>123</v>
      </c>
      <c r="M37" s="951"/>
      <c r="N37" s="951"/>
      <c r="O37" s="953"/>
    </row>
    <row r="38" spans="1:15" ht="23.25" customHeight="1" x14ac:dyDescent="0.25">
      <c r="A38" s="886"/>
      <c r="B38" s="887"/>
      <c r="C38" s="887"/>
      <c r="D38" s="888"/>
      <c r="E38" s="960"/>
      <c r="F38" s="961"/>
      <c r="G38" s="961"/>
      <c r="H38" s="921"/>
      <c r="I38" s="921"/>
      <c r="J38" s="921"/>
      <c r="K38" s="921"/>
      <c r="L38" s="962"/>
      <c r="M38" s="887"/>
      <c r="N38" s="887"/>
      <c r="O38" s="887"/>
    </row>
    <row r="39" spans="1:15" ht="23.25" customHeight="1" x14ac:dyDescent="0.25">
      <c r="A39" s="886"/>
      <c r="B39" s="887"/>
      <c r="C39" s="887"/>
      <c r="D39" s="888"/>
      <c r="E39" s="960"/>
      <c r="F39" s="961"/>
      <c r="G39" s="961"/>
      <c r="H39" s="921"/>
      <c r="I39" s="921"/>
      <c r="J39" s="921"/>
      <c r="K39" s="921"/>
      <c r="L39" s="962"/>
      <c r="M39" s="887"/>
      <c r="N39" s="887"/>
      <c r="O39" s="887"/>
    </row>
    <row r="40" spans="1:15" ht="23.25" customHeight="1" x14ac:dyDescent="0.25">
      <c r="A40" s="886"/>
      <c r="B40" s="887"/>
      <c r="C40" s="887"/>
      <c r="D40" s="888"/>
      <c r="E40" s="960"/>
      <c r="F40" s="961"/>
      <c r="G40" s="961"/>
      <c r="H40" s="921"/>
      <c r="I40" s="921"/>
      <c r="J40" s="921"/>
      <c r="K40" s="921"/>
      <c r="L40" s="962"/>
      <c r="M40" s="887"/>
      <c r="N40" s="887"/>
      <c r="O40" s="887"/>
    </row>
    <row r="41" spans="1:15" ht="23.25" customHeight="1" x14ac:dyDescent="0.25">
      <c r="A41" s="886"/>
      <c r="B41" s="887"/>
      <c r="C41" s="887"/>
      <c r="D41" s="888"/>
      <c r="E41" s="960"/>
      <c r="F41" s="961"/>
      <c r="G41" s="961"/>
      <c r="H41" s="921"/>
      <c r="I41" s="921"/>
      <c r="J41" s="921"/>
      <c r="K41" s="921"/>
      <c r="L41" s="962"/>
      <c r="M41" s="887"/>
      <c r="N41" s="887"/>
      <c r="O41" s="887"/>
    </row>
    <row r="42" spans="1:15" ht="23.25" customHeight="1" x14ac:dyDescent="0.25">
      <c r="A42" s="886"/>
      <c r="B42" s="887"/>
      <c r="C42" s="887"/>
      <c r="D42" s="888"/>
      <c r="E42" s="960"/>
      <c r="F42" s="961"/>
      <c r="G42" s="961"/>
      <c r="H42" s="921"/>
      <c r="I42" s="921"/>
      <c r="J42" s="921"/>
      <c r="K42" s="921"/>
      <c r="L42" s="962"/>
      <c r="M42" s="887"/>
      <c r="N42" s="887"/>
      <c r="O42" s="887"/>
    </row>
    <row r="43" spans="1:15" ht="23.25" customHeight="1" x14ac:dyDescent="0.25">
      <c r="A43" s="886"/>
      <c r="B43" s="887"/>
      <c r="C43" s="887"/>
      <c r="D43" s="888"/>
      <c r="E43" s="960"/>
      <c r="F43" s="961"/>
      <c r="G43" s="961"/>
      <c r="H43" s="921"/>
      <c r="I43" s="921"/>
      <c r="J43" s="921"/>
      <c r="K43" s="921"/>
      <c r="L43" s="962"/>
      <c r="M43" s="887"/>
      <c r="N43" s="887"/>
      <c r="O43" s="887"/>
    </row>
    <row r="44" spans="1:15" ht="23.25" customHeight="1" x14ac:dyDescent="0.25">
      <c r="A44" s="886"/>
      <c r="B44" s="887"/>
      <c r="C44" s="887"/>
      <c r="D44" s="888"/>
      <c r="E44" s="960"/>
      <c r="F44" s="961"/>
      <c r="G44" s="961"/>
      <c r="H44" s="921"/>
      <c r="I44" s="921"/>
      <c r="J44" s="921"/>
      <c r="K44" s="921"/>
      <c r="L44" s="962"/>
      <c r="M44" s="887"/>
      <c r="N44" s="887"/>
      <c r="O44" s="887"/>
    </row>
    <row r="45" spans="1:15" ht="23.25" customHeight="1" x14ac:dyDescent="0.25">
      <c r="A45" s="886"/>
      <c r="B45" s="887"/>
      <c r="C45" s="887"/>
      <c r="D45" s="888"/>
      <c r="E45" s="960"/>
      <c r="F45" s="961"/>
      <c r="G45" s="961"/>
      <c r="H45" s="921"/>
      <c r="I45" s="921"/>
      <c r="J45" s="921"/>
      <c r="K45" s="921"/>
      <c r="L45" s="962"/>
      <c r="M45" s="887"/>
      <c r="N45" s="887"/>
      <c r="O45" s="887"/>
    </row>
    <row r="46" spans="1:15" ht="23.25" customHeight="1" x14ac:dyDescent="0.25">
      <c r="A46" s="886"/>
      <c r="B46" s="887"/>
      <c r="C46" s="887"/>
      <c r="D46" s="888"/>
      <c r="E46" s="960"/>
      <c r="F46" s="961"/>
      <c r="G46" s="961"/>
      <c r="H46" s="921"/>
      <c r="I46" s="921"/>
      <c r="J46" s="921"/>
      <c r="K46" s="921"/>
      <c r="L46" s="962"/>
      <c r="M46" s="887"/>
      <c r="N46" s="887"/>
      <c r="O46" s="887"/>
    </row>
    <row r="47" spans="1:15" ht="23.25" customHeight="1" x14ac:dyDescent="0.25">
      <c r="A47" s="886"/>
      <c r="B47" s="887"/>
      <c r="C47" s="887"/>
      <c r="D47" s="888"/>
      <c r="E47" s="960"/>
      <c r="F47" s="961"/>
      <c r="G47" s="961"/>
      <c r="H47" s="921"/>
      <c r="I47" s="921"/>
      <c r="J47" s="921"/>
      <c r="K47" s="921"/>
      <c r="L47" s="962"/>
      <c r="M47" s="887"/>
      <c r="N47" s="887"/>
      <c r="O47" s="887"/>
    </row>
    <row r="48" spans="1:15" ht="15.75" thickBot="1" x14ac:dyDescent="0.3">
      <c r="A48" s="954" t="s">
        <v>125</v>
      </c>
      <c r="B48" s="955"/>
      <c r="C48" s="955"/>
      <c r="D48" s="955"/>
      <c r="E48" s="955"/>
      <c r="F48" s="955"/>
      <c r="G48" s="955"/>
      <c r="H48" s="955"/>
      <c r="I48" s="955"/>
      <c r="J48" s="955"/>
      <c r="K48" s="955"/>
      <c r="L48" s="955"/>
      <c r="M48" s="955"/>
      <c r="N48" s="955"/>
      <c r="O48" s="956"/>
    </row>
    <row r="49" spans="1:16" x14ac:dyDescent="0.25">
      <c r="A49" s="922" t="s">
        <v>126</v>
      </c>
      <c r="B49" s="923"/>
      <c r="C49" s="923"/>
      <c r="D49" s="923"/>
      <c r="E49" s="923"/>
      <c r="F49" s="923"/>
      <c r="G49" s="924"/>
      <c r="H49" s="925" t="s">
        <v>127</v>
      </c>
      <c r="I49" s="923"/>
      <c r="J49" s="923"/>
      <c r="K49" s="923"/>
      <c r="L49" s="923"/>
      <c r="M49" s="923"/>
      <c r="N49" s="923"/>
      <c r="O49" s="926"/>
    </row>
    <row r="50" spans="1:16" x14ac:dyDescent="0.25">
      <c r="A50" s="289"/>
      <c r="B50" s="287"/>
      <c r="C50" s="287"/>
      <c r="D50" s="287"/>
      <c r="E50" s="287"/>
      <c r="F50" s="287"/>
      <c r="G50" s="288"/>
      <c r="H50" s="293"/>
      <c r="I50" s="294"/>
      <c r="J50" s="294"/>
      <c r="K50" s="294"/>
      <c r="L50" s="294"/>
      <c r="M50" s="294"/>
      <c r="N50" s="294"/>
      <c r="O50" s="295"/>
    </row>
    <row r="51" spans="1:16" x14ac:dyDescent="0.25">
      <c r="A51" s="289"/>
      <c r="B51" s="287"/>
      <c r="C51" s="287"/>
      <c r="D51" s="287"/>
      <c r="E51" s="287"/>
      <c r="F51" s="287"/>
      <c r="G51" s="288"/>
      <c r="H51" s="293"/>
      <c r="I51" s="294"/>
      <c r="J51" s="294"/>
      <c r="K51" s="294"/>
      <c r="L51" s="294"/>
      <c r="M51" s="294"/>
      <c r="N51" s="294"/>
      <c r="O51" s="295"/>
      <c r="P51" s="146"/>
    </row>
    <row r="52" spans="1:16" ht="15.75" thickBot="1" x14ac:dyDescent="0.3">
      <c r="A52" s="290"/>
      <c r="B52" s="291"/>
      <c r="C52" s="291"/>
      <c r="D52" s="291"/>
      <c r="E52" s="291"/>
      <c r="F52" s="291"/>
      <c r="G52" s="292"/>
      <c r="H52" s="296"/>
      <c r="I52" s="222"/>
      <c r="J52" s="222"/>
      <c r="K52" s="222"/>
      <c r="L52" s="222"/>
      <c r="M52" s="222"/>
      <c r="N52" s="222"/>
      <c r="O52" s="297"/>
      <c r="P52" s="146"/>
    </row>
    <row r="53" spans="1:16" ht="15.75" thickBot="1" x14ac:dyDescent="0.3">
      <c r="A53" s="475" t="s">
        <v>128</v>
      </c>
      <c r="B53" s="474"/>
      <c r="C53" s="474"/>
      <c r="D53" s="474"/>
      <c r="E53" s="474"/>
      <c r="F53" s="474"/>
      <c r="G53" s="474"/>
      <c r="H53" s="474"/>
      <c r="I53" s="474"/>
      <c r="J53" s="474"/>
      <c r="K53" s="476"/>
      <c r="L53" s="476"/>
      <c r="M53" s="476"/>
      <c r="N53" s="476"/>
      <c r="O53" s="477"/>
    </row>
    <row r="54" spans="1:16" s="241" customFormat="1" x14ac:dyDescent="0.25">
      <c r="A54" s="930" t="s">
        <v>129</v>
      </c>
      <c r="B54" s="931"/>
      <c r="C54" s="931"/>
      <c r="D54" s="932"/>
      <c r="E54" s="936" t="s">
        <v>130</v>
      </c>
      <c r="F54" s="931"/>
      <c r="G54" s="931"/>
      <c r="H54" s="931"/>
      <c r="I54" s="931"/>
      <c r="J54" s="932"/>
      <c r="K54" s="938" t="s">
        <v>131</v>
      </c>
      <c r="L54" s="939"/>
      <c r="M54" s="939"/>
      <c r="N54" s="939"/>
      <c r="O54" s="940"/>
    </row>
    <row r="55" spans="1:16" s="241" customFormat="1" x14ac:dyDescent="0.25">
      <c r="A55" s="933"/>
      <c r="B55" s="934"/>
      <c r="C55" s="934"/>
      <c r="D55" s="935"/>
      <c r="E55" s="937"/>
      <c r="F55" s="934"/>
      <c r="G55" s="934"/>
      <c r="H55" s="934"/>
      <c r="I55" s="934"/>
      <c r="J55" s="935"/>
      <c r="K55" s="937"/>
      <c r="L55" s="934"/>
      <c r="M55" s="934"/>
      <c r="N55" s="934"/>
      <c r="O55" s="935"/>
    </row>
    <row r="56" spans="1:16" x14ac:dyDescent="0.25">
      <c r="A56" s="298"/>
      <c r="B56" s="299"/>
      <c r="C56" s="299"/>
      <c r="D56" s="300"/>
      <c r="E56" s="301"/>
      <c r="F56" s="299"/>
      <c r="G56" s="299"/>
      <c r="H56" s="299"/>
      <c r="I56" s="299"/>
      <c r="J56" s="299"/>
      <c r="K56" s="957"/>
      <c r="L56" s="958"/>
      <c r="M56" s="958"/>
      <c r="N56" s="958"/>
      <c r="O56" s="959"/>
    </row>
    <row r="57" spans="1:16" x14ac:dyDescent="0.25">
      <c r="A57" s="298"/>
      <c r="B57" s="299"/>
      <c r="C57" s="299"/>
      <c r="D57" s="300"/>
      <c r="E57" s="301"/>
      <c r="F57" s="299"/>
      <c r="G57" s="299"/>
      <c r="H57" s="299"/>
      <c r="I57" s="299"/>
      <c r="J57" s="299"/>
      <c r="K57" s="957"/>
      <c r="L57" s="958"/>
      <c r="M57" s="958"/>
      <c r="N57" s="958"/>
      <c r="O57" s="959"/>
    </row>
    <row r="58" spans="1:16" x14ac:dyDescent="0.25">
      <c r="A58" s="298"/>
      <c r="B58" s="299"/>
      <c r="C58" s="299"/>
      <c r="D58" s="300"/>
      <c r="E58" s="301"/>
      <c r="F58" s="299"/>
      <c r="G58" s="299"/>
      <c r="H58" s="299"/>
      <c r="I58" s="299"/>
      <c r="J58" s="299"/>
      <c r="K58" s="478"/>
      <c r="L58" s="479"/>
      <c r="M58" s="479"/>
      <c r="N58" s="479"/>
      <c r="O58" s="480"/>
    </row>
    <row r="59" spans="1:16" ht="15" customHeight="1" x14ac:dyDescent="0.25">
      <c r="A59" s="941" t="s">
        <v>132</v>
      </c>
      <c r="B59" s="942"/>
      <c r="C59" s="942"/>
      <c r="D59" s="942"/>
      <c r="E59" s="942"/>
      <c r="F59" s="942"/>
      <c r="G59" s="942"/>
      <c r="H59" s="942"/>
      <c r="I59" s="942"/>
      <c r="J59" s="942"/>
      <c r="K59" s="942"/>
      <c r="L59" s="942"/>
      <c r="M59" s="942"/>
      <c r="N59" s="942"/>
      <c r="O59" s="943"/>
    </row>
    <row r="60" spans="1:16" x14ac:dyDescent="0.25">
      <c r="A60" s="944"/>
      <c r="B60" s="945"/>
      <c r="C60" s="945"/>
      <c r="D60" s="945"/>
      <c r="E60" s="945"/>
      <c r="F60" s="945"/>
      <c r="G60" s="945"/>
      <c r="H60" s="945"/>
      <c r="I60" s="945"/>
      <c r="J60" s="945"/>
      <c r="K60" s="945"/>
      <c r="L60" s="945"/>
      <c r="M60" s="945"/>
      <c r="N60" s="945"/>
      <c r="O60" s="946"/>
    </row>
    <row r="61" spans="1:16" x14ac:dyDescent="0.25">
      <c r="A61" s="944"/>
      <c r="B61" s="945"/>
      <c r="C61" s="945"/>
      <c r="D61" s="945"/>
      <c r="E61" s="945"/>
      <c r="F61" s="945"/>
      <c r="G61" s="945"/>
      <c r="H61" s="945"/>
      <c r="I61" s="945"/>
      <c r="J61" s="945"/>
      <c r="K61" s="945"/>
      <c r="L61" s="945"/>
      <c r="M61" s="945"/>
      <c r="N61" s="945"/>
      <c r="O61" s="946"/>
    </row>
    <row r="62" spans="1:16" ht="15.75" thickBot="1" x14ac:dyDescent="0.3">
      <c r="A62" s="9"/>
      <c r="B62" s="8"/>
      <c r="C62" s="8"/>
      <c r="D62" s="8"/>
      <c r="E62" s="8"/>
      <c r="F62" s="8"/>
      <c r="G62" s="8"/>
      <c r="H62" s="8"/>
      <c r="I62" s="8"/>
      <c r="J62" s="8"/>
      <c r="K62" s="8"/>
      <c r="L62" s="8"/>
      <c r="M62" s="8"/>
      <c r="N62" s="8"/>
      <c r="O62" s="236"/>
      <c r="P62" s="8"/>
    </row>
    <row r="63" spans="1:16" ht="29.25" customHeight="1" thickBot="1" x14ac:dyDescent="0.3">
      <c r="A63" s="927" t="s">
        <v>133</v>
      </c>
      <c r="B63" s="928"/>
      <c r="C63" s="928"/>
      <c r="D63" s="928"/>
      <c r="E63" s="928"/>
      <c r="F63" s="928"/>
      <c r="G63" s="928"/>
      <c r="H63" s="928"/>
      <c r="I63" s="928"/>
      <c r="J63" s="928"/>
      <c r="K63" s="928"/>
      <c r="L63" s="928"/>
      <c r="M63" s="928"/>
      <c r="N63" s="928"/>
      <c r="O63" s="929"/>
      <c r="P63" s="8"/>
    </row>
    <row r="64" spans="1:16" x14ac:dyDescent="0.25">
      <c r="A64" s="9"/>
      <c r="B64" s="8"/>
      <c r="C64" s="8"/>
      <c r="D64" s="784"/>
      <c r="E64" s="784"/>
      <c r="F64" s="784"/>
      <c r="G64" s="784"/>
      <c r="H64" s="784"/>
      <c r="I64" s="784"/>
      <c r="J64" s="784"/>
      <c r="K64" s="784"/>
      <c r="L64" s="784"/>
      <c r="M64" s="8"/>
      <c r="N64" s="8"/>
      <c r="O64" s="239"/>
      <c r="P64" s="8"/>
    </row>
    <row r="65" spans="1:16" x14ac:dyDescent="0.25">
      <c r="A65" s="240" t="s">
        <v>134</v>
      </c>
      <c r="B65" s="248" t="s">
        <v>135</v>
      </c>
      <c r="C65" s="248" t="s">
        <v>136</v>
      </c>
      <c r="D65" s="947" t="s">
        <v>137</v>
      </c>
      <c r="E65" s="948"/>
      <c r="F65" s="948"/>
      <c r="G65" s="948"/>
      <c r="H65" s="948"/>
      <c r="I65" s="948"/>
      <c r="J65" s="948"/>
      <c r="K65" s="948"/>
      <c r="L65" s="949"/>
      <c r="M65" s="142" t="s">
        <v>53</v>
      </c>
      <c r="N65" s="142" t="s">
        <v>51</v>
      </c>
      <c r="O65" s="224" t="s">
        <v>54</v>
      </c>
      <c r="P65" s="8"/>
    </row>
    <row r="66" spans="1:16" ht="84.75" customHeight="1" x14ac:dyDescent="0.25">
      <c r="A66" s="252">
        <v>1</v>
      </c>
      <c r="B66" s="255" t="s">
        <v>138</v>
      </c>
      <c r="C66" s="255" t="s">
        <v>139</v>
      </c>
      <c r="D66" s="802" t="s">
        <v>140</v>
      </c>
      <c r="E66" s="803"/>
      <c r="F66" s="803"/>
      <c r="G66" s="803"/>
      <c r="H66" s="803"/>
      <c r="I66" s="803"/>
      <c r="J66" s="803"/>
      <c r="K66" s="803"/>
      <c r="L66" s="804"/>
      <c r="M66" s="56"/>
      <c r="N66" s="56"/>
      <c r="O66" s="57"/>
      <c r="P66" s="8"/>
    </row>
    <row r="67" spans="1:16" ht="138.75" customHeight="1" x14ac:dyDescent="0.25">
      <c r="A67" s="252">
        <v>2</v>
      </c>
      <c r="B67" s="255" t="s">
        <v>141</v>
      </c>
      <c r="C67" s="319" t="s">
        <v>142</v>
      </c>
      <c r="D67" s="963" t="s">
        <v>143</v>
      </c>
      <c r="E67" s="964"/>
      <c r="F67" s="964"/>
      <c r="G67" s="964"/>
      <c r="H67" s="964"/>
      <c r="I67" s="964"/>
      <c r="J67" s="964"/>
      <c r="K67" s="964"/>
      <c r="L67" s="965"/>
      <c r="M67" s="56"/>
      <c r="N67" s="56"/>
      <c r="O67" s="57"/>
      <c r="P67" s="8"/>
    </row>
    <row r="68" spans="1:16" x14ac:dyDescent="0.25">
      <c r="A68" s="252">
        <v>3</v>
      </c>
      <c r="B68" s="319"/>
      <c r="C68" s="255" t="s">
        <v>144</v>
      </c>
      <c r="D68" s="802" t="s">
        <v>145</v>
      </c>
      <c r="E68" s="803"/>
      <c r="F68" s="803"/>
      <c r="G68" s="803"/>
      <c r="H68" s="803"/>
      <c r="I68" s="803"/>
      <c r="J68" s="803"/>
      <c r="K68" s="803"/>
      <c r="L68" s="804"/>
      <c r="M68" s="56"/>
      <c r="N68" s="56"/>
      <c r="O68" s="57"/>
      <c r="P68" s="8"/>
    </row>
    <row r="69" spans="1:16" ht="164.25" customHeight="1" x14ac:dyDescent="0.25">
      <c r="A69" s="252">
        <v>4</v>
      </c>
      <c r="B69" s="255" t="s">
        <v>146</v>
      </c>
      <c r="C69" s="255" t="s">
        <v>147</v>
      </c>
      <c r="D69" s="1009" t="s">
        <v>148</v>
      </c>
      <c r="E69" s="1010"/>
      <c r="F69" s="1010"/>
      <c r="G69" s="1010"/>
      <c r="H69" s="1010"/>
      <c r="I69" s="1010"/>
      <c r="J69" s="1010"/>
      <c r="K69" s="1010"/>
      <c r="L69" s="1011"/>
      <c r="M69" s="56"/>
      <c r="N69" s="56"/>
      <c r="O69" s="57"/>
      <c r="P69" s="8"/>
    </row>
    <row r="70" spans="1:16" ht="83.25" customHeight="1" x14ac:dyDescent="0.25">
      <c r="A70" s="252">
        <v>5</v>
      </c>
      <c r="B70" s="255" t="s">
        <v>149</v>
      </c>
      <c r="C70" s="255" t="s">
        <v>150</v>
      </c>
      <c r="D70" s="802" t="s">
        <v>151</v>
      </c>
      <c r="E70" s="803"/>
      <c r="F70" s="803"/>
      <c r="G70" s="803"/>
      <c r="H70" s="803"/>
      <c r="I70" s="803"/>
      <c r="J70" s="803"/>
      <c r="K70" s="803"/>
      <c r="L70" s="804"/>
      <c r="M70" s="56"/>
      <c r="N70" s="56"/>
      <c r="O70" s="57"/>
      <c r="P70" s="8"/>
    </row>
    <row r="71" spans="1:16" ht="57.95" customHeight="1" x14ac:dyDescent="0.25">
      <c r="A71" s="1006">
        <v>6</v>
      </c>
      <c r="B71" s="797" t="s">
        <v>152</v>
      </c>
      <c r="C71" s="797" t="s">
        <v>153</v>
      </c>
      <c r="D71" s="802" t="s">
        <v>154</v>
      </c>
      <c r="E71" s="803"/>
      <c r="F71" s="803"/>
      <c r="G71" s="803"/>
      <c r="H71" s="803"/>
      <c r="I71" s="803"/>
      <c r="J71" s="803"/>
      <c r="K71" s="803"/>
      <c r="L71" s="804"/>
      <c r="M71" s="56"/>
      <c r="N71" s="56"/>
      <c r="O71" s="57"/>
      <c r="P71" s="8"/>
    </row>
    <row r="72" spans="1:16" ht="49.7" customHeight="1" x14ac:dyDescent="0.25">
      <c r="A72" s="1007">
        <v>7</v>
      </c>
      <c r="B72" s="798" t="s">
        <v>155</v>
      </c>
      <c r="C72" s="800" t="s">
        <v>156</v>
      </c>
      <c r="D72" s="970" t="s">
        <v>157</v>
      </c>
      <c r="E72" s="971"/>
      <c r="F72" s="971"/>
      <c r="G72" s="971"/>
      <c r="H72" s="971"/>
      <c r="I72" s="971"/>
      <c r="J72" s="971"/>
      <c r="K72" s="971"/>
      <c r="L72" s="972"/>
      <c r="M72" s="56"/>
      <c r="N72" s="56"/>
      <c r="O72" s="57"/>
      <c r="P72" s="8"/>
    </row>
    <row r="73" spans="1:16" ht="27" customHeight="1" x14ac:dyDescent="0.25">
      <c r="A73" s="1008"/>
      <c r="B73" s="799"/>
      <c r="C73" s="801"/>
      <c r="D73" s="559" t="s">
        <v>158</v>
      </c>
      <c r="E73" s="249"/>
      <c r="F73" s="249" t="s">
        <v>159</v>
      </c>
      <c r="G73" s="249"/>
      <c r="H73" s="249"/>
      <c r="I73" s="249"/>
      <c r="J73" s="249" t="s">
        <v>160</v>
      </c>
      <c r="K73" s="249"/>
      <c r="L73" s="560"/>
      <c r="M73" s="56"/>
      <c r="N73" s="56"/>
      <c r="O73" s="57"/>
      <c r="P73" s="8"/>
    </row>
    <row r="74" spans="1:16" ht="15.75" customHeight="1" x14ac:dyDescent="0.25">
      <c r="A74" s="1008"/>
      <c r="B74" s="799"/>
      <c r="C74" s="801"/>
      <c r="D74" s="826" t="s">
        <v>161</v>
      </c>
      <c r="E74" s="827"/>
      <c r="F74" s="827"/>
      <c r="G74" s="827"/>
      <c r="H74" s="827"/>
      <c r="I74" s="827"/>
      <c r="J74" s="827"/>
      <c r="K74" s="827"/>
      <c r="L74" s="828"/>
      <c r="M74" s="56"/>
      <c r="N74" s="56"/>
      <c r="O74" s="57"/>
      <c r="P74" s="8"/>
    </row>
    <row r="75" spans="1:16" ht="197.25" customHeight="1" x14ac:dyDescent="0.25">
      <c r="A75" s="254">
        <v>7</v>
      </c>
      <c r="B75" s="254" t="s">
        <v>155</v>
      </c>
      <c r="C75" s="484" t="s">
        <v>156</v>
      </c>
      <c r="D75" s="808" t="s">
        <v>162</v>
      </c>
      <c r="E75" s="809"/>
      <c r="F75" s="809"/>
      <c r="G75" s="809"/>
      <c r="H75" s="809"/>
      <c r="I75" s="809"/>
      <c r="J75" s="809"/>
      <c r="K75" s="809"/>
      <c r="L75" s="810"/>
      <c r="M75" s="56"/>
      <c r="N75" s="56"/>
      <c r="O75" s="214"/>
      <c r="P75" s="81"/>
    </row>
    <row r="76" spans="1:16" ht="168.75" customHeight="1" x14ac:dyDescent="0.25">
      <c r="A76" s="619">
        <v>8</v>
      </c>
      <c r="B76" s="225" t="s">
        <v>163</v>
      </c>
      <c r="C76" s="558" t="s">
        <v>164</v>
      </c>
      <c r="D76" s="808" t="s">
        <v>165</v>
      </c>
      <c r="E76" s="809"/>
      <c r="F76" s="809"/>
      <c r="G76" s="809"/>
      <c r="H76" s="809"/>
      <c r="I76" s="809"/>
      <c r="J76" s="809"/>
      <c r="K76" s="809"/>
      <c r="L76" s="810"/>
      <c r="M76" s="56"/>
      <c r="N76" s="56"/>
      <c r="O76" s="57"/>
      <c r="P76" s="8"/>
    </row>
    <row r="77" spans="1:16" ht="32.25" customHeight="1" x14ac:dyDescent="0.25">
      <c r="A77" s="967">
        <v>9</v>
      </c>
      <c r="B77" s="968" t="s">
        <v>166</v>
      </c>
      <c r="C77" s="798" t="s">
        <v>167</v>
      </c>
      <c r="D77" s="823" t="s">
        <v>168</v>
      </c>
      <c r="E77" s="824"/>
      <c r="F77" s="824"/>
      <c r="G77" s="824"/>
      <c r="H77" s="824"/>
      <c r="I77" s="824"/>
      <c r="J77" s="824"/>
      <c r="K77" s="824"/>
      <c r="L77" s="825"/>
      <c r="M77" s="58"/>
      <c r="N77" s="58"/>
      <c r="O77" s="57"/>
      <c r="P77" s="8"/>
    </row>
    <row r="78" spans="1:16" ht="45.95" customHeight="1" x14ac:dyDescent="0.25">
      <c r="A78" s="967"/>
      <c r="B78" s="969"/>
      <c r="C78" s="966"/>
      <c r="D78" s="1000" t="s">
        <v>169</v>
      </c>
      <c r="E78" s="1001"/>
      <c r="F78" s="1001"/>
      <c r="G78" s="1001"/>
      <c r="H78" s="1001"/>
      <c r="I78" s="1001"/>
      <c r="J78" s="1001"/>
      <c r="K78" s="1001"/>
      <c r="L78" s="1002"/>
      <c r="M78" s="56"/>
      <c r="N78" s="56"/>
      <c r="O78" s="57"/>
      <c r="P78" s="8"/>
    </row>
    <row r="79" spans="1:16" ht="131.25" customHeight="1" x14ac:dyDescent="0.25">
      <c r="A79" s="252">
        <v>10</v>
      </c>
      <c r="B79" s="255" t="s">
        <v>170</v>
      </c>
      <c r="C79" s="319" t="s">
        <v>171</v>
      </c>
      <c r="D79" s="805" t="s">
        <v>172</v>
      </c>
      <c r="E79" s="806"/>
      <c r="F79" s="806"/>
      <c r="G79" s="806"/>
      <c r="H79" s="806"/>
      <c r="I79" s="806"/>
      <c r="J79" s="806"/>
      <c r="K79" s="806"/>
      <c r="L79" s="807"/>
      <c r="M79" s="56"/>
      <c r="N79" s="56"/>
      <c r="O79" s="57"/>
      <c r="P79" s="8"/>
    </row>
    <row r="80" spans="1:16" ht="72.95" customHeight="1" x14ac:dyDescent="0.25">
      <c r="A80" s="252">
        <v>11</v>
      </c>
      <c r="B80" s="254" t="s">
        <v>173</v>
      </c>
      <c r="C80" s="256" t="s">
        <v>174</v>
      </c>
      <c r="D80" s="808" t="s">
        <v>238</v>
      </c>
      <c r="E80" s="809"/>
      <c r="F80" s="809"/>
      <c r="G80" s="809"/>
      <c r="H80" s="809"/>
      <c r="I80" s="809"/>
      <c r="J80" s="809"/>
      <c r="K80" s="809"/>
      <c r="L80" s="810"/>
      <c r="M80" s="226"/>
      <c r="N80" s="56"/>
      <c r="O80" s="57"/>
      <c r="P80" s="8"/>
    </row>
    <row r="81" spans="1:16" ht="55.5" customHeight="1" x14ac:dyDescent="0.25">
      <c r="A81" s="253">
        <v>12</v>
      </c>
      <c r="B81" s="254" t="s">
        <v>175</v>
      </c>
      <c r="C81" s="254" t="s">
        <v>176</v>
      </c>
      <c r="D81" s="811" t="s">
        <v>177</v>
      </c>
      <c r="E81" s="811"/>
      <c r="F81" s="811"/>
      <c r="G81" s="811"/>
      <c r="H81" s="811"/>
      <c r="I81" s="811"/>
      <c r="J81" s="811"/>
      <c r="K81" s="811"/>
      <c r="L81" s="811"/>
      <c r="M81" s="56"/>
      <c r="N81" s="56"/>
      <c r="O81" s="57"/>
      <c r="P81" s="8"/>
    </row>
    <row r="82" spans="1:16" ht="142.5" customHeight="1" x14ac:dyDescent="0.25">
      <c r="A82" s="253">
        <v>13</v>
      </c>
      <c r="B82" s="254" t="s">
        <v>166</v>
      </c>
      <c r="C82" s="254" t="s">
        <v>178</v>
      </c>
      <c r="D82" s="812" t="s">
        <v>179</v>
      </c>
      <c r="E82" s="813"/>
      <c r="F82" s="813"/>
      <c r="G82" s="813"/>
      <c r="H82" s="813"/>
      <c r="I82" s="813"/>
      <c r="J82" s="813"/>
      <c r="K82" s="813"/>
      <c r="L82" s="813"/>
      <c r="M82" s="56"/>
      <c r="N82" s="56"/>
      <c r="O82" s="57"/>
      <c r="P82" s="8"/>
    </row>
    <row r="83" spans="1:16" ht="123.75" customHeight="1" x14ac:dyDescent="0.25">
      <c r="A83" s="252">
        <v>14</v>
      </c>
      <c r="B83" s="255" t="s">
        <v>180</v>
      </c>
      <c r="C83" s="467" t="s">
        <v>181</v>
      </c>
      <c r="D83" s="973" t="s">
        <v>924</v>
      </c>
      <c r="E83" s="974"/>
      <c r="F83" s="974"/>
      <c r="G83" s="974"/>
      <c r="H83" s="974"/>
      <c r="I83" s="974"/>
      <c r="J83" s="974"/>
      <c r="K83" s="974"/>
      <c r="L83" s="975"/>
      <c r="M83" s="56"/>
      <c r="N83" s="56"/>
      <c r="O83" s="57"/>
      <c r="P83" s="8"/>
    </row>
    <row r="84" spans="1:16" ht="162" customHeight="1" x14ac:dyDescent="0.25">
      <c r="A84" s="252">
        <v>15</v>
      </c>
      <c r="B84" s="255" t="s">
        <v>182</v>
      </c>
      <c r="C84" s="255" t="s">
        <v>183</v>
      </c>
      <c r="D84" s="976" t="s">
        <v>184</v>
      </c>
      <c r="E84" s="977"/>
      <c r="F84" s="977"/>
      <c r="G84" s="977"/>
      <c r="H84" s="977"/>
      <c r="I84" s="977"/>
      <c r="J84" s="977"/>
      <c r="K84" s="977"/>
      <c r="L84" s="978"/>
      <c r="M84" s="56"/>
      <c r="N84" s="56"/>
      <c r="O84" s="57"/>
      <c r="P84" s="8"/>
    </row>
    <row r="85" spans="1:16" ht="75" customHeight="1" x14ac:dyDescent="0.25">
      <c r="A85" s="252">
        <v>16</v>
      </c>
      <c r="B85" s="255" t="s">
        <v>182</v>
      </c>
      <c r="C85" s="255" t="s">
        <v>185</v>
      </c>
      <c r="D85" s="805" t="s">
        <v>293</v>
      </c>
      <c r="E85" s="806"/>
      <c r="F85" s="806"/>
      <c r="G85" s="806"/>
      <c r="H85" s="806"/>
      <c r="I85" s="806"/>
      <c r="J85" s="806"/>
      <c r="K85" s="806"/>
      <c r="L85" s="807"/>
      <c r="M85" s="56"/>
      <c r="N85" s="56"/>
      <c r="O85" s="57"/>
      <c r="P85" s="8"/>
    </row>
    <row r="86" spans="1:16" ht="48" customHeight="1" x14ac:dyDescent="0.25">
      <c r="A86" s="252">
        <v>17</v>
      </c>
      <c r="B86" s="255" t="s">
        <v>182</v>
      </c>
      <c r="C86" s="255" t="s">
        <v>186</v>
      </c>
      <c r="D86" s="802" t="s">
        <v>187</v>
      </c>
      <c r="E86" s="803"/>
      <c r="F86" s="803"/>
      <c r="G86" s="803"/>
      <c r="H86" s="803"/>
      <c r="I86" s="803"/>
      <c r="J86" s="803"/>
      <c r="K86" s="803"/>
      <c r="L86" s="804"/>
      <c r="M86" s="56"/>
      <c r="N86" s="56"/>
      <c r="O86" s="57"/>
      <c r="P86" s="8"/>
    </row>
    <row r="87" spans="1:16" ht="60.75" customHeight="1" x14ac:dyDescent="0.25">
      <c r="A87" s="252">
        <v>18</v>
      </c>
      <c r="B87" s="255" t="s">
        <v>188</v>
      </c>
      <c r="C87" s="255" t="s">
        <v>189</v>
      </c>
      <c r="D87" s="1003" t="s">
        <v>190</v>
      </c>
      <c r="E87" s="1004"/>
      <c r="F87" s="1004"/>
      <c r="G87" s="1004"/>
      <c r="H87" s="1004"/>
      <c r="I87" s="1004"/>
      <c r="J87" s="1004"/>
      <c r="K87" s="1004"/>
      <c r="L87" s="1005"/>
      <c r="M87" s="56"/>
      <c r="N87" s="56"/>
      <c r="O87" s="57"/>
      <c r="P87" s="8"/>
    </row>
    <row r="88" spans="1:16" ht="41.25" customHeight="1" x14ac:dyDescent="0.25">
      <c r="A88" s="252">
        <v>19</v>
      </c>
      <c r="B88" s="255" t="s">
        <v>191</v>
      </c>
      <c r="C88" s="255" t="s">
        <v>192</v>
      </c>
      <c r="D88" s="802" t="s">
        <v>193</v>
      </c>
      <c r="E88" s="803"/>
      <c r="F88" s="803"/>
      <c r="G88" s="803"/>
      <c r="H88" s="803"/>
      <c r="I88" s="803"/>
      <c r="J88" s="803"/>
      <c r="K88" s="803"/>
      <c r="L88" s="804"/>
      <c r="M88" s="56"/>
      <c r="N88" s="56"/>
      <c r="O88" s="57"/>
      <c r="P88" s="8"/>
    </row>
    <row r="89" spans="1:16" ht="69.75" customHeight="1" x14ac:dyDescent="0.25">
      <c r="A89" s="340">
        <v>20</v>
      </c>
      <c r="B89" s="340" t="s">
        <v>194</v>
      </c>
      <c r="C89" s="340" t="s">
        <v>195</v>
      </c>
      <c r="D89" s="802" t="s">
        <v>196</v>
      </c>
      <c r="E89" s="803"/>
      <c r="F89" s="803"/>
      <c r="G89" s="803"/>
      <c r="H89" s="803"/>
      <c r="I89" s="803"/>
      <c r="J89" s="803"/>
      <c r="K89" s="803"/>
      <c r="L89" s="804"/>
      <c r="M89" s="56"/>
      <c r="N89" s="56"/>
      <c r="O89" s="320"/>
      <c r="P89" s="8"/>
    </row>
    <row r="90" spans="1:16" ht="15" customHeight="1" x14ac:dyDescent="0.25">
      <c r="A90" s="817" t="s">
        <v>197</v>
      </c>
      <c r="B90" s="818"/>
      <c r="C90" s="818"/>
      <c r="D90" s="818"/>
      <c r="E90" s="818"/>
      <c r="F90" s="818"/>
      <c r="G90" s="818"/>
      <c r="H90" s="818"/>
      <c r="I90" s="818"/>
      <c r="J90" s="818"/>
      <c r="K90" s="818"/>
      <c r="L90" s="818"/>
      <c r="M90" s="818"/>
      <c r="N90" s="818"/>
      <c r="O90" s="819"/>
      <c r="P90" s="8"/>
    </row>
    <row r="91" spans="1:16" ht="72.95" customHeight="1" x14ac:dyDescent="0.25">
      <c r="A91" s="815" t="s">
        <v>198</v>
      </c>
      <c r="B91" s="641"/>
      <c r="C91" s="641"/>
      <c r="D91" s="641"/>
      <c r="E91" s="641"/>
      <c r="F91" s="641"/>
      <c r="G91" s="641"/>
      <c r="H91" s="641"/>
      <c r="I91" s="641"/>
      <c r="J91" s="641"/>
      <c r="K91" s="641"/>
      <c r="L91" s="641"/>
      <c r="M91" s="641"/>
      <c r="N91" s="641"/>
      <c r="O91" s="816"/>
      <c r="P91" s="8"/>
    </row>
    <row r="92" spans="1:16" ht="37.5" customHeight="1" x14ac:dyDescent="0.25">
      <c r="A92" s="820" t="s">
        <v>199</v>
      </c>
      <c r="B92" s="821"/>
      <c r="C92" s="821"/>
      <c r="D92" s="821"/>
      <c r="E92" s="821"/>
      <c r="F92" s="821"/>
      <c r="G92" s="821"/>
      <c r="H92" s="821"/>
      <c r="I92" s="821"/>
      <c r="J92" s="821"/>
      <c r="K92" s="821"/>
      <c r="L92" s="821"/>
      <c r="M92" s="821"/>
      <c r="N92" s="821"/>
      <c r="O92" s="822"/>
      <c r="P92" s="8"/>
    </row>
    <row r="93" spans="1:16" ht="37.5" customHeight="1" x14ac:dyDescent="0.25">
      <c r="A93" s="820" t="s">
        <v>200</v>
      </c>
      <c r="B93" s="821"/>
      <c r="C93" s="821"/>
      <c r="D93" s="821"/>
      <c r="E93" s="821"/>
      <c r="F93" s="821"/>
      <c r="G93" s="821"/>
      <c r="H93" s="821"/>
      <c r="I93" s="821"/>
      <c r="J93" s="821"/>
      <c r="K93" s="821"/>
      <c r="L93" s="821"/>
      <c r="M93" s="821"/>
      <c r="N93" s="821"/>
      <c r="O93" s="822"/>
      <c r="P93" s="8"/>
    </row>
    <row r="94" spans="1:16" ht="37.5" customHeight="1" x14ac:dyDescent="0.25">
      <c r="A94" s="820" t="s">
        <v>201</v>
      </c>
      <c r="B94" s="821"/>
      <c r="C94" s="821"/>
      <c r="D94" s="821"/>
      <c r="E94" s="821"/>
      <c r="F94" s="821"/>
      <c r="G94" s="821"/>
      <c r="H94" s="821"/>
      <c r="I94" s="821"/>
      <c r="J94" s="821"/>
      <c r="K94" s="821"/>
      <c r="L94" s="821"/>
      <c r="M94" s="821"/>
      <c r="N94" s="821"/>
      <c r="O94" s="822"/>
      <c r="P94" s="8"/>
    </row>
    <row r="95" spans="1:16" ht="22.7" customHeight="1" x14ac:dyDescent="0.25">
      <c r="A95" s="815" t="s">
        <v>202</v>
      </c>
      <c r="B95" s="641"/>
      <c r="C95" s="641"/>
      <c r="D95" s="641"/>
      <c r="E95" s="641"/>
      <c r="F95" s="641"/>
      <c r="G95" s="641"/>
      <c r="H95" s="641"/>
      <c r="I95" s="641"/>
      <c r="J95" s="641"/>
      <c r="K95" s="641"/>
      <c r="L95" s="641"/>
      <c r="M95" s="641"/>
      <c r="N95" s="641"/>
      <c r="O95" s="816"/>
      <c r="P95" s="8"/>
    </row>
    <row r="96" spans="1:16" ht="22.7" customHeight="1" x14ac:dyDescent="0.25">
      <c r="A96" s="815" t="s">
        <v>203</v>
      </c>
      <c r="B96" s="641"/>
      <c r="C96" s="641"/>
      <c r="D96" s="641"/>
      <c r="E96" s="641"/>
      <c r="F96" s="641"/>
      <c r="G96" s="641"/>
      <c r="H96" s="641"/>
      <c r="I96" s="641"/>
      <c r="J96" s="641"/>
      <c r="K96" s="641"/>
      <c r="L96" s="641"/>
      <c r="M96" s="641"/>
      <c r="N96" s="641"/>
      <c r="O96" s="816"/>
      <c r="P96" s="8"/>
    </row>
    <row r="97" spans="1:16384" s="622" customFormat="1" ht="33.75" customHeight="1" x14ac:dyDescent="0.25">
      <c r="A97" s="820" t="s">
        <v>926</v>
      </c>
      <c r="B97" s="998"/>
      <c r="C97" s="998"/>
      <c r="D97" s="998"/>
      <c r="E97" s="998"/>
      <c r="F97" s="998"/>
      <c r="G97" s="998"/>
      <c r="H97" s="998"/>
      <c r="I97" s="998"/>
      <c r="J97" s="998"/>
      <c r="K97" s="998"/>
      <c r="L97" s="998"/>
      <c r="M97" s="998"/>
      <c r="N97" s="998"/>
      <c r="O97" s="999"/>
      <c r="P97" s="1012"/>
      <c r="Q97" s="1013"/>
      <c r="R97" s="1013"/>
      <c r="S97" s="1013"/>
      <c r="T97" s="1013"/>
      <c r="U97" s="1013"/>
      <c r="V97" s="1013"/>
      <c r="W97" s="1013"/>
      <c r="X97" s="1013"/>
      <c r="Y97" s="1013"/>
      <c r="Z97" s="1013"/>
      <c r="AA97" s="1013"/>
      <c r="AB97" s="1013"/>
      <c r="AC97" s="1013"/>
      <c r="AD97" s="1014"/>
      <c r="AE97" s="1012"/>
      <c r="AF97" s="1013"/>
      <c r="AG97" s="1013"/>
      <c r="AH97" s="1013"/>
      <c r="AI97" s="1013"/>
      <c r="AJ97" s="1013"/>
      <c r="AK97" s="1013"/>
      <c r="AL97" s="1013"/>
      <c r="AM97" s="1013"/>
      <c r="AN97" s="1013"/>
      <c r="AO97" s="1013"/>
      <c r="AP97" s="1013"/>
      <c r="AQ97" s="1013"/>
      <c r="AR97" s="1013"/>
      <c r="AS97" s="1014"/>
      <c r="AT97" s="1012"/>
      <c r="AU97" s="1013"/>
      <c r="AV97" s="1013"/>
      <c r="AW97" s="1013"/>
      <c r="AX97" s="1013"/>
      <c r="AY97" s="1013"/>
      <c r="AZ97" s="1013"/>
      <c r="BA97" s="1013"/>
      <c r="BB97" s="1013"/>
      <c r="BC97" s="1013"/>
      <c r="BD97" s="1013"/>
      <c r="BE97" s="1013"/>
      <c r="BF97" s="1013"/>
      <c r="BG97" s="1013"/>
      <c r="BH97" s="1014"/>
      <c r="BI97" s="1012"/>
      <c r="BJ97" s="1013"/>
      <c r="BK97" s="1013"/>
      <c r="BL97" s="1013"/>
      <c r="BM97" s="1013"/>
      <c r="BN97" s="1013"/>
      <c r="BO97" s="1013"/>
      <c r="BP97" s="1013"/>
      <c r="BQ97" s="1013"/>
      <c r="BR97" s="1013"/>
      <c r="BS97" s="1013"/>
      <c r="BT97" s="1013"/>
      <c r="BU97" s="1013"/>
      <c r="BV97" s="1013"/>
      <c r="BW97" s="1014"/>
      <c r="BX97" s="1012"/>
      <c r="BY97" s="1013"/>
      <c r="BZ97" s="1013"/>
      <c r="CA97" s="1013"/>
      <c r="CB97" s="1013"/>
      <c r="CC97" s="1013"/>
      <c r="CD97" s="1013"/>
      <c r="CE97" s="1013"/>
      <c r="CF97" s="1013"/>
      <c r="CG97" s="1013"/>
      <c r="CH97" s="1013"/>
      <c r="CI97" s="1013"/>
      <c r="CJ97" s="1013"/>
      <c r="CK97" s="1013"/>
      <c r="CL97" s="1014"/>
      <c r="CM97" s="1012"/>
      <c r="CN97" s="1013"/>
      <c r="CO97" s="1013"/>
      <c r="CP97" s="1013"/>
      <c r="CQ97" s="1013"/>
      <c r="CR97" s="1013"/>
      <c r="CS97" s="1013"/>
      <c r="CT97" s="1013"/>
      <c r="CU97" s="1013"/>
      <c r="CV97" s="1013"/>
      <c r="CW97" s="1013"/>
      <c r="CX97" s="1013"/>
      <c r="CY97" s="1013"/>
      <c r="CZ97" s="1013"/>
      <c r="DA97" s="1014"/>
      <c r="DB97" s="1012"/>
      <c r="DC97" s="1013"/>
      <c r="DD97" s="1013"/>
      <c r="DE97" s="1013"/>
      <c r="DF97" s="1013"/>
      <c r="DG97" s="1013"/>
      <c r="DH97" s="1013"/>
      <c r="DI97" s="1013"/>
      <c r="DJ97" s="1013"/>
      <c r="DK97" s="1013"/>
      <c r="DL97" s="1013"/>
      <c r="DM97" s="1013"/>
      <c r="DN97" s="1013"/>
      <c r="DO97" s="1013"/>
      <c r="DP97" s="1014"/>
      <c r="DQ97" s="1012"/>
      <c r="DR97" s="1013"/>
      <c r="DS97" s="1013"/>
      <c r="DT97" s="1013"/>
      <c r="DU97" s="1013"/>
      <c r="DV97" s="1013"/>
      <c r="DW97" s="1013"/>
      <c r="DX97" s="1013"/>
      <c r="DY97" s="1013"/>
      <c r="DZ97" s="1013"/>
      <c r="EA97" s="1013"/>
      <c r="EB97" s="1013"/>
      <c r="EC97" s="1013"/>
      <c r="ED97" s="1013"/>
      <c r="EE97" s="1014"/>
      <c r="EF97" s="1012"/>
      <c r="EG97" s="1013"/>
      <c r="EH97" s="1013"/>
      <c r="EI97" s="1013"/>
      <c r="EJ97" s="1013"/>
      <c r="EK97" s="1013"/>
      <c r="EL97" s="1013"/>
      <c r="EM97" s="1013"/>
      <c r="EN97" s="1013"/>
      <c r="EO97" s="1013"/>
      <c r="EP97" s="1013"/>
      <c r="EQ97" s="1013"/>
      <c r="ER97" s="1013"/>
      <c r="ES97" s="1013"/>
      <c r="ET97" s="1014"/>
      <c r="EU97" s="1012"/>
      <c r="EV97" s="1013"/>
      <c r="EW97" s="1013"/>
      <c r="EX97" s="1013"/>
      <c r="EY97" s="1013"/>
      <c r="EZ97" s="1013"/>
      <c r="FA97" s="1013"/>
      <c r="FB97" s="1013"/>
      <c r="FC97" s="1013"/>
      <c r="FD97" s="1013"/>
      <c r="FE97" s="1013"/>
      <c r="FF97" s="1013"/>
      <c r="FG97" s="1013"/>
      <c r="FH97" s="1013"/>
      <c r="FI97" s="1014"/>
      <c r="FJ97" s="1012"/>
      <c r="FK97" s="1013"/>
      <c r="FL97" s="1013"/>
      <c r="FM97" s="1013"/>
      <c r="FN97" s="1013"/>
      <c r="FO97" s="1013"/>
      <c r="FP97" s="1013"/>
      <c r="FQ97" s="1013"/>
      <c r="FR97" s="1013"/>
      <c r="FS97" s="1013"/>
      <c r="FT97" s="1013"/>
      <c r="FU97" s="1013"/>
      <c r="FV97" s="1013"/>
      <c r="FW97" s="1013"/>
      <c r="FX97" s="1014"/>
      <c r="FY97" s="1012"/>
      <c r="FZ97" s="1013"/>
      <c r="GA97" s="1013"/>
      <c r="GB97" s="1013"/>
      <c r="GC97" s="1013"/>
      <c r="GD97" s="1013"/>
      <c r="GE97" s="1013"/>
      <c r="GF97" s="1013"/>
      <c r="GG97" s="1013"/>
      <c r="GH97" s="1013"/>
      <c r="GI97" s="1013"/>
      <c r="GJ97" s="1013"/>
      <c r="GK97" s="1013"/>
      <c r="GL97" s="1013"/>
      <c r="GM97" s="1014"/>
      <c r="GN97" s="1012"/>
      <c r="GO97" s="1013"/>
      <c r="GP97" s="1013"/>
      <c r="GQ97" s="1013"/>
      <c r="GR97" s="1013"/>
      <c r="GS97" s="1013"/>
      <c r="GT97" s="1013"/>
      <c r="GU97" s="1013"/>
      <c r="GV97" s="1013"/>
      <c r="GW97" s="1013"/>
      <c r="GX97" s="1013"/>
      <c r="GY97" s="1013"/>
      <c r="GZ97" s="1013"/>
      <c r="HA97" s="1013"/>
      <c r="HB97" s="1014"/>
      <c r="HC97" s="1012"/>
      <c r="HD97" s="1013"/>
      <c r="HE97" s="1013"/>
      <c r="HF97" s="1013"/>
      <c r="HG97" s="1013"/>
      <c r="HH97" s="1013"/>
      <c r="HI97" s="1013"/>
      <c r="HJ97" s="1013"/>
      <c r="HK97" s="1013"/>
      <c r="HL97" s="1013"/>
      <c r="HM97" s="1013"/>
      <c r="HN97" s="1013"/>
      <c r="HO97" s="1013"/>
      <c r="HP97" s="1013"/>
      <c r="HQ97" s="1014"/>
      <c r="HR97" s="1012"/>
      <c r="HS97" s="1013"/>
      <c r="HT97" s="1013"/>
      <c r="HU97" s="1013"/>
      <c r="HV97" s="1013"/>
      <c r="HW97" s="1013"/>
      <c r="HX97" s="1013"/>
      <c r="HY97" s="1013"/>
      <c r="HZ97" s="1013"/>
      <c r="IA97" s="1013"/>
      <c r="IB97" s="1013"/>
      <c r="IC97" s="1013"/>
      <c r="ID97" s="1013"/>
      <c r="IE97" s="1013"/>
      <c r="IF97" s="1014"/>
      <c r="IG97" s="1012"/>
      <c r="IH97" s="1013"/>
      <c r="II97" s="1013"/>
      <c r="IJ97" s="1013"/>
      <c r="IK97" s="1013"/>
      <c r="IL97" s="1013"/>
      <c r="IM97" s="1013"/>
      <c r="IN97" s="1013"/>
      <c r="IO97" s="1013"/>
      <c r="IP97" s="1013"/>
      <c r="IQ97" s="1013"/>
      <c r="IR97" s="1013"/>
      <c r="IS97" s="1013"/>
      <c r="IT97" s="1013"/>
      <c r="IU97" s="1014"/>
      <c r="IV97" s="1012"/>
      <c r="IW97" s="1013"/>
      <c r="IX97" s="1013"/>
      <c r="IY97" s="1013"/>
      <c r="IZ97" s="1013"/>
      <c r="JA97" s="1013"/>
      <c r="JB97" s="1013"/>
      <c r="JC97" s="1013"/>
      <c r="JD97" s="1013"/>
      <c r="JE97" s="1013"/>
      <c r="JF97" s="1013"/>
      <c r="JG97" s="1013"/>
      <c r="JH97" s="1013"/>
      <c r="JI97" s="1013"/>
      <c r="JJ97" s="1014"/>
      <c r="JK97" s="1012"/>
      <c r="JL97" s="1013"/>
      <c r="JM97" s="1013"/>
      <c r="JN97" s="1013"/>
      <c r="JO97" s="1013"/>
      <c r="JP97" s="1013"/>
      <c r="JQ97" s="1013"/>
      <c r="JR97" s="1013"/>
      <c r="JS97" s="1013"/>
      <c r="JT97" s="1013"/>
      <c r="JU97" s="1013"/>
      <c r="JV97" s="1013"/>
      <c r="JW97" s="1013"/>
      <c r="JX97" s="1013"/>
      <c r="JY97" s="1014"/>
      <c r="JZ97" s="1012"/>
      <c r="KA97" s="1013"/>
      <c r="KB97" s="1013"/>
      <c r="KC97" s="1013"/>
      <c r="KD97" s="1013"/>
      <c r="KE97" s="1013"/>
      <c r="KF97" s="1013"/>
      <c r="KG97" s="1013"/>
      <c r="KH97" s="1013"/>
      <c r="KI97" s="1013"/>
      <c r="KJ97" s="1013"/>
      <c r="KK97" s="1013"/>
      <c r="KL97" s="1013"/>
      <c r="KM97" s="1013"/>
      <c r="KN97" s="1014"/>
      <c r="KO97" s="1012"/>
      <c r="KP97" s="1013"/>
      <c r="KQ97" s="1013"/>
      <c r="KR97" s="1013"/>
      <c r="KS97" s="1013"/>
      <c r="KT97" s="1013"/>
      <c r="KU97" s="1013"/>
      <c r="KV97" s="1013"/>
      <c r="KW97" s="1013"/>
      <c r="KX97" s="1013"/>
      <c r="KY97" s="1013"/>
      <c r="KZ97" s="1013"/>
      <c r="LA97" s="1013"/>
      <c r="LB97" s="1013"/>
      <c r="LC97" s="1014"/>
      <c r="LD97" s="1012"/>
      <c r="LE97" s="1013"/>
      <c r="LF97" s="1013"/>
      <c r="LG97" s="1013"/>
      <c r="LH97" s="1013"/>
      <c r="LI97" s="1013"/>
      <c r="LJ97" s="1013"/>
      <c r="LK97" s="1013"/>
      <c r="LL97" s="1013"/>
      <c r="LM97" s="1013"/>
      <c r="LN97" s="1013"/>
      <c r="LO97" s="1013"/>
      <c r="LP97" s="1013"/>
      <c r="LQ97" s="1013"/>
      <c r="LR97" s="1014"/>
      <c r="LS97" s="1012"/>
      <c r="LT97" s="1013"/>
      <c r="LU97" s="1013"/>
      <c r="LV97" s="1013"/>
      <c r="LW97" s="1013"/>
      <c r="LX97" s="1013"/>
      <c r="LY97" s="1013"/>
      <c r="LZ97" s="1013"/>
      <c r="MA97" s="1013"/>
      <c r="MB97" s="1013"/>
      <c r="MC97" s="1013"/>
      <c r="MD97" s="1013"/>
      <c r="ME97" s="1013"/>
      <c r="MF97" s="1013"/>
      <c r="MG97" s="1014"/>
      <c r="MH97" s="1012"/>
      <c r="MI97" s="1013"/>
      <c r="MJ97" s="1013"/>
      <c r="MK97" s="1013"/>
      <c r="ML97" s="1013"/>
      <c r="MM97" s="1013"/>
      <c r="MN97" s="1013"/>
      <c r="MO97" s="1013"/>
      <c r="MP97" s="1013"/>
      <c r="MQ97" s="1013"/>
      <c r="MR97" s="1013"/>
      <c r="MS97" s="1013"/>
      <c r="MT97" s="1013"/>
      <c r="MU97" s="1013"/>
      <c r="MV97" s="1014"/>
      <c r="MW97" s="1012"/>
      <c r="MX97" s="1013"/>
      <c r="MY97" s="1013"/>
      <c r="MZ97" s="1013"/>
      <c r="NA97" s="1013"/>
      <c r="NB97" s="1013"/>
      <c r="NC97" s="1013"/>
      <c r="ND97" s="1013"/>
      <c r="NE97" s="1013"/>
      <c r="NF97" s="1013"/>
      <c r="NG97" s="1013"/>
      <c r="NH97" s="1013"/>
      <c r="NI97" s="1013"/>
      <c r="NJ97" s="1013"/>
      <c r="NK97" s="1014"/>
      <c r="NL97" s="1012"/>
      <c r="NM97" s="1013"/>
      <c r="NN97" s="1013"/>
      <c r="NO97" s="1013"/>
      <c r="NP97" s="1013"/>
      <c r="NQ97" s="1013"/>
      <c r="NR97" s="1013"/>
      <c r="NS97" s="1013"/>
      <c r="NT97" s="1013"/>
      <c r="NU97" s="1013"/>
      <c r="NV97" s="1013"/>
      <c r="NW97" s="1013"/>
      <c r="NX97" s="1013"/>
      <c r="NY97" s="1013"/>
      <c r="NZ97" s="1014"/>
      <c r="OA97" s="1012"/>
      <c r="OB97" s="1013"/>
      <c r="OC97" s="1013"/>
      <c r="OD97" s="1013"/>
      <c r="OE97" s="1013"/>
      <c r="OF97" s="1013"/>
      <c r="OG97" s="1013"/>
      <c r="OH97" s="1013"/>
      <c r="OI97" s="1013"/>
      <c r="OJ97" s="1013"/>
      <c r="OK97" s="1013"/>
      <c r="OL97" s="1013"/>
      <c r="OM97" s="1013"/>
      <c r="ON97" s="1013"/>
      <c r="OO97" s="1014"/>
      <c r="OP97" s="1012"/>
      <c r="OQ97" s="1013"/>
      <c r="OR97" s="1013"/>
      <c r="OS97" s="1013"/>
      <c r="OT97" s="1013"/>
      <c r="OU97" s="1013"/>
      <c r="OV97" s="1013"/>
      <c r="OW97" s="1013"/>
      <c r="OX97" s="1013"/>
      <c r="OY97" s="1013"/>
      <c r="OZ97" s="1013"/>
      <c r="PA97" s="1013"/>
      <c r="PB97" s="1013"/>
      <c r="PC97" s="1013"/>
      <c r="PD97" s="1014"/>
      <c r="PE97" s="1012"/>
      <c r="PF97" s="1013"/>
      <c r="PG97" s="1013"/>
      <c r="PH97" s="1013"/>
      <c r="PI97" s="1013"/>
      <c r="PJ97" s="1013"/>
      <c r="PK97" s="1013"/>
      <c r="PL97" s="1013"/>
      <c r="PM97" s="1013"/>
      <c r="PN97" s="1013"/>
      <c r="PO97" s="1013"/>
      <c r="PP97" s="1013"/>
      <c r="PQ97" s="1013"/>
      <c r="PR97" s="1013"/>
      <c r="PS97" s="1014"/>
      <c r="PT97" s="1012"/>
      <c r="PU97" s="1013"/>
      <c r="PV97" s="1013"/>
      <c r="PW97" s="1013"/>
      <c r="PX97" s="1013"/>
      <c r="PY97" s="1013"/>
      <c r="PZ97" s="1013"/>
      <c r="QA97" s="1013"/>
      <c r="QB97" s="1013"/>
      <c r="QC97" s="1013"/>
      <c r="QD97" s="1013"/>
      <c r="QE97" s="1013"/>
      <c r="QF97" s="1013"/>
      <c r="QG97" s="1013"/>
      <c r="QH97" s="1014"/>
      <c r="QI97" s="1012"/>
      <c r="QJ97" s="1013"/>
      <c r="QK97" s="1013"/>
      <c r="QL97" s="1013"/>
      <c r="QM97" s="1013"/>
      <c r="QN97" s="1013"/>
      <c r="QO97" s="1013"/>
      <c r="QP97" s="1013"/>
      <c r="QQ97" s="1013"/>
      <c r="QR97" s="1013"/>
      <c r="QS97" s="1013"/>
      <c r="QT97" s="1013"/>
      <c r="QU97" s="1013"/>
      <c r="QV97" s="1013"/>
      <c r="QW97" s="1014"/>
      <c r="QX97" s="1012"/>
      <c r="QY97" s="1013"/>
      <c r="QZ97" s="1013"/>
      <c r="RA97" s="1013"/>
      <c r="RB97" s="1013"/>
      <c r="RC97" s="1013"/>
      <c r="RD97" s="1013"/>
      <c r="RE97" s="1013"/>
      <c r="RF97" s="1013"/>
      <c r="RG97" s="1013"/>
      <c r="RH97" s="1013"/>
      <c r="RI97" s="1013"/>
      <c r="RJ97" s="1013"/>
      <c r="RK97" s="1013"/>
      <c r="RL97" s="1014"/>
      <c r="RM97" s="1012"/>
      <c r="RN97" s="1013"/>
      <c r="RO97" s="1013"/>
      <c r="RP97" s="1013"/>
      <c r="RQ97" s="1013"/>
      <c r="RR97" s="1013"/>
      <c r="RS97" s="1013"/>
      <c r="RT97" s="1013"/>
      <c r="RU97" s="1013"/>
      <c r="RV97" s="1013"/>
      <c r="RW97" s="1013"/>
      <c r="RX97" s="1013"/>
      <c r="RY97" s="1013"/>
      <c r="RZ97" s="1013"/>
      <c r="SA97" s="1014"/>
      <c r="SB97" s="1012"/>
      <c r="SC97" s="1013"/>
      <c r="SD97" s="1013"/>
      <c r="SE97" s="1013"/>
      <c r="SF97" s="1013"/>
      <c r="SG97" s="1013"/>
      <c r="SH97" s="1013"/>
      <c r="SI97" s="1013"/>
      <c r="SJ97" s="1013"/>
      <c r="SK97" s="1013"/>
      <c r="SL97" s="1013"/>
      <c r="SM97" s="1013"/>
      <c r="SN97" s="1013"/>
      <c r="SO97" s="1013"/>
      <c r="SP97" s="1014"/>
      <c r="SQ97" s="1012"/>
      <c r="SR97" s="1013"/>
      <c r="SS97" s="1013"/>
      <c r="ST97" s="1013"/>
      <c r="SU97" s="1013"/>
      <c r="SV97" s="1013"/>
      <c r="SW97" s="1013"/>
      <c r="SX97" s="1013"/>
      <c r="SY97" s="1013"/>
      <c r="SZ97" s="1013"/>
      <c r="TA97" s="1013"/>
      <c r="TB97" s="1013"/>
      <c r="TC97" s="1013"/>
      <c r="TD97" s="1013"/>
      <c r="TE97" s="1014"/>
      <c r="TF97" s="1012"/>
      <c r="TG97" s="1013"/>
      <c r="TH97" s="1013"/>
      <c r="TI97" s="1013"/>
      <c r="TJ97" s="1013"/>
      <c r="TK97" s="1013"/>
      <c r="TL97" s="1013"/>
      <c r="TM97" s="1013"/>
      <c r="TN97" s="1013"/>
      <c r="TO97" s="1013"/>
      <c r="TP97" s="1013"/>
      <c r="TQ97" s="1013"/>
      <c r="TR97" s="1013"/>
      <c r="TS97" s="1013"/>
      <c r="TT97" s="1014"/>
      <c r="TU97" s="1012"/>
      <c r="TV97" s="1013"/>
      <c r="TW97" s="1013"/>
      <c r="TX97" s="1013"/>
      <c r="TY97" s="1013"/>
      <c r="TZ97" s="1013"/>
      <c r="UA97" s="1013"/>
      <c r="UB97" s="1013"/>
      <c r="UC97" s="1013"/>
      <c r="UD97" s="1013"/>
      <c r="UE97" s="1013"/>
      <c r="UF97" s="1013"/>
      <c r="UG97" s="1013"/>
      <c r="UH97" s="1013"/>
      <c r="UI97" s="1014"/>
      <c r="UJ97" s="1012"/>
      <c r="UK97" s="1013"/>
      <c r="UL97" s="1013"/>
      <c r="UM97" s="1013"/>
      <c r="UN97" s="1013"/>
      <c r="UO97" s="1013"/>
      <c r="UP97" s="1013"/>
      <c r="UQ97" s="1013"/>
      <c r="UR97" s="1013"/>
      <c r="US97" s="1013"/>
      <c r="UT97" s="1013"/>
      <c r="UU97" s="1013"/>
      <c r="UV97" s="1013"/>
      <c r="UW97" s="1013"/>
      <c r="UX97" s="1014"/>
      <c r="UY97" s="1012"/>
      <c r="UZ97" s="1013"/>
      <c r="VA97" s="1013"/>
      <c r="VB97" s="1013"/>
      <c r="VC97" s="1013"/>
      <c r="VD97" s="1013"/>
      <c r="VE97" s="1013"/>
      <c r="VF97" s="1013"/>
      <c r="VG97" s="1013"/>
      <c r="VH97" s="1013"/>
      <c r="VI97" s="1013"/>
      <c r="VJ97" s="1013"/>
      <c r="VK97" s="1013"/>
      <c r="VL97" s="1013"/>
      <c r="VM97" s="1014"/>
      <c r="VN97" s="1012"/>
      <c r="VO97" s="1013"/>
      <c r="VP97" s="1013"/>
      <c r="VQ97" s="1013"/>
      <c r="VR97" s="1013"/>
      <c r="VS97" s="1013"/>
      <c r="VT97" s="1013"/>
      <c r="VU97" s="1013"/>
      <c r="VV97" s="1013"/>
      <c r="VW97" s="1013"/>
      <c r="VX97" s="1013"/>
      <c r="VY97" s="1013"/>
      <c r="VZ97" s="1013"/>
      <c r="WA97" s="1013"/>
      <c r="WB97" s="1014"/>
      <c r="WC97" s="1012"/>
      <c r="WD97" s="1013"/>
      <c r="WE97" s="1013"/>
      <c r="WF97" s="1013"/>
      <c r="WG97" s="1013"/>
      <c r="WH97" s="1013"/>
      <c r="WI97" s="1013"/>
      <c r="WJ97" s="1013"/>
      <c r="WK97" s="1013"/>
      <c r="WL97" s="1013"/>
      <c r="WM97" s="1013"/>
      <c r="WN97" s="1013"/>
      <c r="WO97" s="1013"/>
      <c r="WP97" s="1013"/>
      <c r="WQ97" s="1014"/>
      <c r="WR97" s="1012"/>
      <c r="WS97" s="1013"/>
      <c r="WT97" s="1013"/>
      <c r="WU97" s="1013"/>
      <c r="WV97" s="1013"/>
      <c r="WW97" s="1013"/>
      <c r="WX97" s="1013"/>
      <c r="WY97" s="1013"/>
      <c r="WZ97" s="1013"/>
      <c r="XA97" s="1013"/>
      <c r="XB97" s="1013"/>
      <c r="XC97" s="1013"/>
      <c r="XD97" s="1013"/>
      <c r="XE97" s="1013"/>
      <c r="XF97" s="1014"/>
      <c r="XG97" s="1012"/>
      <c r="XH97" s="1013"/>
      <c r="XI97" s="1013"/>
      <c r="XJ97" s="1013"/>
      <c r="XK97" s="1013"/>
      <c r="XL97" s="1013"/>
      <c r="XM97" s="1013"/>
      <c r="XN97" s="1013"/>
      <c r="XO97" s="1013"/>
      <c r="XP97" s="1013"/>
      <c r="XQ97" s="1013"/>
      <c r="XR97" s="1013"/>
      <c r="XS97" s="1013"/>
      <c r="XT97" s="1013"/>
      <c r="XU97" s="1014"/>
      <c r="XV97" s="1012"/>
      <c r="XW97" s="1013"/>
      <c r="XX97" s="1013"/>
      <c r="XY97" s="1013"/>
      <c r="XZ97" s="1013"/>
      <c r="YA97" s="1013"/>
      <c r="YB97" s="1013"/>
      <c r="YC97" s="1013"/>
      <c r="YD97" s="1013"/>
      <c r="YE97" s="1013"/>
      <c r="YF97" s="1013"/>
      <c r="YG97" s="1013"/>
      <c r="YH97" s="1013"/>
      <c r="YI97" s="1013"/>
      <c r="YJ97" s="1014"/>
      <c r="YK97" s="1012"/>
      <c r="YL97" s="1013"/>
      <c r="YM97" s="1013"/>
      <c r="YN97" s="1013"/>
      <c r="YO97" s="1013"/>
      <c r="YP97" s="1013"/>
      <c r="YQ97" s="1013"/>
      <c r="YR97" s="1013"/>
      <c r="YS97" s="1013"/>
      <c r="YT97" s="1013"/>
      <c r="YU97" s="1013"/>
      <c r="YV97" s="1013"/>
      <c r="YW97" s="1013"/>
      <c r="YX97" s="1013"/>
      <c r="YY97" s="1014"/>
      <c r="YZ97" s="1012"/>
      <c r="ZA97" s="1013"/>
      <c r="ZB97" s="1013"/>
      <c r="ZC97" s="1013"/>
      <c r="ZD97" s="1013"/>
      <c r="ZE97" s="1013"/>
      <c r="ZF97" s="1013"/>
      <c r="ZG97" s="1013"/>
      <c r="ZH97" s="1013"/>
      <c r="ZI97" s="1013"/>
      <c r="ZJ97" s="1013"/>
      <c r="ZK97" s="1013"/>
      <c r="ZL97" s="1013"/>
      <c r="ZM97" s="1013"/>
      <c r="ZN97" s="1014"/>
      <c r="ZO97" s="1012"/>
      <c r="ZP97" s="1013"/>
      <c r="ZQ97" s="1013"/>
      <c r="ZR97" s="1013"/>
      <c r="ZS97" s="1013"/>
      <c r="ZT97" s="1013"/>
      <c r="ZU97" s="1013"/>
      <c r="ZV97" s="1013"/>
      <c r="ZW97" s="1013"/>
      <c r="ZX97" s="1013"/>
      <c r="ZY97" s="1013"/>
      <c r="ZZ97" s="1013"/>
      <c r="AAA97" s="1013"/>
      <c r="AAB97" s="1013"/>
      <c r="AAC97" s="1014"/>
      <c r="AAD97" s="1012"/>
      <c r="AAE97" s="1013"/>
      <c r="AAF97" s="1013"/>
      <c r="AAG97" s="1013"/>
      <c r="AAH97" s="1013"/>
      <c r="AAI97" s="1013"/>
      <c r="AAJ97" s="1013"/>
      <c r="AAK97" s="1013"/>
      <c r="AAL97" s="1013"/>
      <c r="AAM97" s="1013"/>
      <c r="AAN97" s="1013"/>
      <c r="AAO97" s="1013"/>
      <c r="AAP97" s="1013"/>
      <c r="AAQ97" s="1013"/>
      <c r="AAR97" s="1014"/>
      <c r="AAS97" s="1012"/>
      <c r="AAT97" s="1013"/>
      <c r="AAU97" s="1013"/>
      <c r="AAV97" s="1013"/>
      <c r="AAW97" s="1013"/>
      <c r="AAX97" s="1013"/>
      <c r="AAY97" s="1013"/>
      <c r="AAZ97" s="1013"/>
      <c r="ABA97" s="1013"/>
      <c r="ABB97" s="1013"/>
      <c r="ABC97" s="1013"/>
      <c r="ABD97" s="1013"/>
      <c r="ABE97" s="1013"/>
      <c r="ABF97" s="1013"/>
      <c r="ABG97" s="1014"/>
      <c r="ABH97" s="1012"/>
      <c r="ABI97" s="1013"/>
      <c r="ABJ97" s="1013"/>
      <c r="ABK97" s="1013"/>
      <c r="ABL97" s="1013"/>
      <c r="ABM97" s="1013"/>
      <c r="ABN97" s="1013"/>
      <c r="ABO97" s="1013"/>
      <c r="ABP97" s="1013"/>
      <c r="ABQ97" s="1013"/>
      <c r="ABR97" s="1013"/>
      <c r="ABS97" s="1013"/>
      <c r="ABT97" s="1013"/>
      <c r="ABU97" s="1013"/>
      <c r="ABV97" s="1014"/>
      <c r="ABW97" s="1012"/>
      <c r="ABX97" s="1013"/>
      <c r="ABY97" s="1013"/>
      <c r="ABZ97" s="1013"/>
      <c r="ACA97" s="1013"/>
      <c r="ACB97" s="1013"/>
      <c r="ACC97" s="1013"/>
      <c r="ACD97" s="1013"/>
      <c r="ACE97" s="1013"/>
      <c r="ACF97" s="1013"/>
      <c r="ACG97" s="1013"/>
      <c r="ACH97" s="1013"/>
      <c r="ACI97" s="1013"/>
      <c r="ACJ97" s="1013"/>
      <c r="ACK97" s="1014"/>
      <c r="ACL97" s="1012"/>
      <c r="ACM97" s="1013"/>
      <c r="ACN97" s="1013"/>
      <c r="ACO97" s="1013"/>
      <c r="ACP97" s="1013"/>
      <c r="ACQ97" s="1013"/>
      <c r="ACR97" s="1013"/>
      <c r="ACS97" s="1013"/>
      <c r="ACT97" s="1013"/>
      <c r="ACU97" s="1013"/>
      <c r="ACV97" s="1013"/>
      <c r="ACW97" s="1013"/>
      <c r="ACX97" s="1013"/>
      <c r="ACY97" s="1013"/>
      <c r="ACZ97" s="1014"/>
      <c r="ADA97" s="1012"/>
      <c r="ADB97" s="1013"/>
      <c r="ADC97" s="1013"/>
      <c r="ADD97" s="1013"/>
      <c r="ADE97" s="1013"/>
      <c r="ADF97" s="1013"/>
      <c r="ADG97" s="1013"/>
      <c r="ADH97" s="1013"/>
      <c r="ADI97" s="1013"/>
      <c r="ADJ97" s="1013"/>
      <c r="ADK97" s="1013"/>
      <c r="ADL97" s="1013"/>
      <c r="ADM97" s="1013"/>
      <c r="ADN97" s="1013"/>
      <c r="ADO97" s="1014"/>
      <c r="ADP97" s="1012"/>
      <c r="ADQ97" s="1013"/>
      <c r="ADR97" s="1013"/>
      <c r="ADS97" s="1013"/>
      <c r="ADT97" s="1013"/>
      <c r="ADU97" s="1013"/>
      <c r="ADV97" s="1013"/>
      <c r="ADW97" s="1013"/>
      <c r="ADX97" s="1013"/>
      <c r="ADY97" s="1013"/>
      <c r="ADZ97" s="1013"/>
      <c r="AEA97" s="1013"/>
      <c r="AEB97" s="1013"/>
      <c r="AEC97" s="1013"/>
      <c r="AED97" s="1014"/>
      <c r="AEE97" s="1012"/>
      <c r="AEF97" s="1013"/>
      <c r="AEG97" s="1013"/>
      <c r="AEH97" s="1013"/>
      <c r="AEI97" s="1013"/>
      <c r="AEJ97" s="1013"/>
      <c r="AEK97" s="1013"/>
      <c r="AEL97" s="1013"/>
      <c r="AEM97" s="1013"/>
      <c r="AEN97" s="1013"/>
      <c r="AEO97" s="1013"/>
      <c r="AEP97" s="1013"/>
      <c r="AEQ97" s="1013"/>
      <c r="AER97" s="1013"/>
      <c r="AES97" s="1014"/>
      <c r="AET97" s="1012"/>
      <c r="AEU97" s="1013"/>
      <c r="AEV97" s="1013"/>
      <c r="AEW97" s="1013"/>
      <c r="AEX97" s="1013"/>
      <c r="AEY97" s="1013"/>
      <c r="AEZ97" s="1013"/>
      <c r="AFA97" s="1013"/>
      <c r="AFB97" s="1013"/>
      <c r="AFC97" s="1013"/>
      <c r="AFD97" s="1013"/>
      <c r="AFE97" s="1013"/>
      <c r="AFF97" s="1013"/>
      <c r="AFG97" s="1013"/>
      <c r="AFH97" s="1014"/>
      <c r="AFI97" s="1012"/>
      <c r="AFJ97" s="1013"/>
      <c r="AFK97" s="1013"/>
      <c r="AFL97" s="1013"/>
      <c r="AFM97" s="1013"/>
      <c r="AFN97" s="1013"/>
      <c r="AFO97" s="1013"/>
      <c r="AFP97" s="1013"/>
      <c r="AFQ97" s="1013"/>
      <c r="AFR97" s="1013"/>
      <c r="AFS97" s="1013"/>
      <c r="AFT97" s="1013"/>
      <c r="AFU97" s="1013"/>
      <c r="AFV97" s="1013"/>
      <c r="AFW97" s="1014"/>
      <c r="AFX97" s="1012"/>
      <c r="AFY97" s="1013"/>
      <c r="AFZ97" s="1013"/>
      <c r="AGA97" s="1013"/>
      <c r="AGB97" s="1013"/>
      <c r="AGC97" s="1013"/>
      <c r="AGD97" s="1013"/>
      <c r="AGE97" s="1013"/>
      <c r="AGF97" s="1013"/>
      <c r="AGG97" s="1013"/>
      <c r="AGH97" s="1013"/>
      <c r="AGI97" s="1013"/>
      <c r="AGJ97" s="1013"/>
      <c r="AGK97" s="1013"/>
      <c r="AGL97" s="1014"/>
      <c r="AGM97" s="1012"/>
      <c r="AGN97" s="1013"/>
      <c r="AGO97" s="1013"/>
      <c r="AGP97" s="1013"/>
      <c r="AGQ97" s="1013"/>
      <c r="AGR97" s="1013"/>
      <c r="AGS97" s="1013"/>
      <c r="AGT97" s="1013"/>
      <c r="AGU97" s="1013"/>
      <c r="AGV97" s="1013"/>
      <c r="AGW97" s="1013"/>
      <c r="AGX97" s="1013"/>
      <c r="AGY97" s="1013"/>
      <c r="AGZ97" s="1013"/>
      <c r="AHA97" s="1014"/>
      <c r="AHB97" s="1012"/>
      <c r="AHC97" s="1013"/>
      <c r="AHD97" s="1013"/>
      <c r="AHE97" s="1013"/>
      <c r="AHF97" s="1013"/>
      <c r="AHG97" s="1013"/>
      <c r="AHH97" s="1013"/>
      <c r="AHI97" s="1013"/>
      <c r="AHJ97" s="1013"/>
      <c r="AHK97" s="1013"/>
      <c r="AHL97" s="1013"/>
      <c r="AHM97" s="1013"/>
      <c r="AHN97" s="1013"/>
      <c r="AHO97" s="1013"/>
      <c r="AHP97" s="1014"/>
      <c r="AHQ97" s="1012"/>
      <c r="AHR97" s="1013"/>
      <c r="AHS97" s="1013"/>
      <c r="AHT97" s="1013"/>
      <c r="AHU97" s="1013"/>
      <c r="AHV97" s="1013"/>
      <c r="AHW97" s="1013"/>
      <c r="AHX97" s="1013"/>
      <c r="AHY97" s="1013"/>
      <c r="AHZ97" s="1013"/>
      <c r="AIA97" s="1013"/>
      <c r="AIB97" s="1013"/>
      <c r="AIC97" s="1013"/>
      <c r="AID97" s="1013"/>
      <c r="AIE97" s="1014"/>
      <c r="AIF97" s="1012"/>
      <c r="AIG97" s="1013"/>
      <c r="AIH97" s="1013"/>
      <c r="AII97" s="1013"/>
      <c r="AIJ97" s="1013"/>
      <c r="AIK97" s="1013"/>
      <c r="AIL97" s="1013"/>
      <c r="AIM97" s="1013"/>
      <c r="AIN97" s="1013"/>
      <c r="AIO97" s="1013"/>
      <c r="AIP97" s="1013"/>
      <c r="AIQ97" s="1013"/>
      <c r="AIR97" s="1013"/>
      <c r="AIS97" s="1013"/>
      <c r="AIT97" s="1014"/>
      <c r="AIU97" s="1012"/>
      <c r="AIV97" s="1013"/>
      <c r="AIW97" s="1013"/>
      <c r="AIX97" s="1013"/>
      <c r="AIY97" s="1013"/>
      <c r="AIZ97" s="1013"/>
      <c r="AJA97" s="1013"/>
      <c r="AJB97" s="1013"/>
      <c r="AJC97" s="1013"/>
      <c r="AJD97" s="1013"/>
      <c r="AJE97" s="1013"/>
      <c r="AJF97" s="1013"/>
      <c r="AJG97" s="1013"/>
      <c r="AJH97" s="1013"/>
      <c r="AJI97" s="1014"/>
      <c r="AJJ97" s="1012"/>
      <c r="AJK97" s="1013"/>
      <c r="AJL97" s="1013"/>
      <c r="AJM97" s="1013"/>
      <c r="AJN97" s="1013"/>
      <c r="AJO97" s="1013"/>
      <c r="AJP97" s="1013"/>
      <c r="AJQ97" s="1013"/>
      <c r="AJR97" s="1013"/>
      <c r="AJS97" s="1013"/>
      <c r="AJT97" s="1013"/>
      <c r="AJU97" s="1013"/>
      <c r="AJV97" s="1013"/>
      <c r="AJW97" s="1013"/>
      <c r="AJX97" s="1014"/>
      <c r="AJY97" s="1012"/>
      <c r="AJZ97" s="1013"/>
      <c r="AKA97" s="1013"/>
      <c r="AKB97" s="1013"/>
      <c r="AKC97" s="1013"/>
      <c r="AKD97" s="1013"/>
      <c r="AKE97" s="1013"/>
      <c r="AKF97" s="1013"/>
      <c r="AKG97" s="1013"/>
      <c r="AKH97" s="1013"/>
      <c r="AKI97" s="1013"/>
      <c r="AKJ97" s="1013"/>
      <c r="AKK97" s="1013"/>
      <c r="AKL97" s="1013"/>
      <c r="AKM97" s="1014"/>
      <c r="AKN97" s="1012"/>
      <c r="AKO97" s="1013"/>
      <c r="AKP97" s="1013"/>
      <c r="AKQ97" s="1013"/>
      <c r="AKR97" s="1013"/>
      <c r="AKS97" s="1013"/>
      <c r="AKT97" s="1013"/>
      <c r="AKU97" s="1013"/>
      <c r="AKV97" s="1013"/>
      <c r="AKW97" s="1013"/>
      <c r="AKX97" s="1013"/>
      <c r="AKY97" s="1013"/>
      <c r="AKZ97" s="1013"/>
      <c r="ALA97" s="1013"/>
      <c r="ALB97" s="1014"/>
      <c r="ALC97" s="1012"/>
      <c r="ALD97" s="1013"/>
      <c r="ALE97" s="1013"/>
      <c r="ALF97" s="1013"/>
      <c r="ALG97" s="1013"/>
      <c r="ALH97" s="1013"/>
      <c r="ALI97" s="1013"/>
      <c r="ALJ97" s="1013"/>
      <c r="ALK97" s="1013"/>
      <c r="ALL97" s="1013"/>
      <c r="ALM97" s="1013"/>
      <c r="ALN97" s="1013"/>
      <c r="ALO97" s="1013"/>
      <c r="ALP97" s="1013"/>
      <c r="ALQ97" s="1014"/>
      <c r="ALR97" s="1012"/>
      <c r="ALS97" s="1013"/>
      <c r="ALT97" s="1013"/>
      <c r="ALU97" s="1013"/>
      <c r="ALV97" s="1013"/>
      <c r="ALW97" s="1013"/>
      <c r="ALX97" s="1013"/>
      <c r="ALY97" s="1013"/>
      <c r="ALZ97" s="1013"/>
      <c r="AMA97" s="1013"/>
      <c r="AMB97" s="1013"/>
      <c r="AMC97" s="1013"/>
      <c r="AMD97" s="1013"/>
      <c r="AME97" s="1013"/>
      <c r="AMF97" s="1014"/>
      <c r="AMG97" s="1012"/>
      <c r="AMH97" s="1013"/>
      <c r="AMI97" s="1013"/>
      <c r="AMJ97" s="1013"/>
      <c r="AMK97" s="1013"/>
      <c r="AML97" s="1013"/>
      <c r="AMM97" s="1013"/>
      <c r="AMN97" s="1013"/>
      <c r="AMO97" s="1013"/>
      <c r="AMP97" s="1013"/>
      <c r="AMQ97" s="1013"/>
      <c r="AMR97" s="1013"/>
      <c r="AMS97" s="1013"/>
      <c r="AMT97" s="1013"/>
      <c r="AMU97" s="1014"/>
      <c r="AMV97" s="1012"/>
      <c r="AMW97" s="1013"/>
      <c r="AMX97" s="1013"/>
      <c r="AMY97" s="1013"/>
      <c r="AMZ97" s="1013"/>
      <c r="ANA97" s="1013"/>
      <c r="ANB97" s="1013"/>
      <c r="ANC97" s="1013"/>
      <c r="AND97" s="1013"/>
      <c r="ANE97" s="1013"/>
      <c r="ANF97" s="1013"/>
      <c r="ANG97" s="1013"/>
      <c r="ANH97" s="1013"/>
      <c r="ANI97" s="1013"/>
      <c r="ANJ97" s="1014"/>
      <c r="ANK97" s="1012"/>
      <c r="ANL97" s="1013"/>
      <c r="ANM97" s="1013"/>
      <c r="ANN97" s="1013"/>
      <c r="ANO97" s="1013"/>
      <c r="ANP97" s="1013"/>
      <c r="ANQ97" s="1013"/>
      <c r="ANR97" s="1013"/>
      <c r="ANS97" s="1013"/>
      <c r="ANT97" s="1013"/>
      <c r="ANU97" s="1013"/>
      <c r="ANV97" s="1013"/>
      <c r="ANW97" s="1013"/>
      <c r="ANX97" s="1013"/>
      <c r="ANY97" s="1014"/>
      <c r="ANZ97" s="1012"/>
      <c r="AOA97" s="1013"/>
      <c r="AOB97" s="1013"/>
      <c r="AOC97" s="1013"/>
      <c r="AOD97" s="1013"/>
      <c r="AOE97" s="1013"/>
      <c r="AOF97" s="1013"/>
      <c r="AOG97" s="1013"/>
      <c r="AOH97" s="1013"/>
      <c r="AOI97" s="1013"/>
      <c r="AOJ97" s="1013"/>
      <c r="AOK97" s="1013"/>
      <c r="AOL97" s="1013"/>
      <c r="AOM97" s="1013"/>
      <c r="AON97" s="1014"/>
      <c r="AOO97" s="1012"/>
      <c r="AOP97" s="1013"/>
      <c r="AOQ97" s="1013"/>
      <c r="AOR97" s="1013"/>
      <c r="AOS97" s="1013"/>
      <c r="AOT97" s="1013"/>
      <c r="AOU97" s="1013"/>
      <c r="AOV97" s="1013"/>
      <c r="AOW97" s="1013"/>
      <c r="AOX97" s="1013"/>
      <c r="AOY97" s="1013"/>
      <c r="AOZ97" s="1013"/>
      <c r="APA97" s="1013"/>
      <c r="APB97" s="1013"/>
      <c r="APC97" s="1014"/>
      <c r="APD97" s="1012"/>
      <c r="APE97" s="1013"/>
      <c r="APF97" s="1013"/>
      <c r="APG97" s="1013"/>
      <c r="APH97" s="1013"/>
      <c r="API97" s="1013"/>
      <c r="APJ97" s="1013"/>
      <c r="APK97" s="1013"/>
      <c r="APL97" s="1013"/>
      <c r="APM97" s="1013"/>
      <c r="APN97" s="1013"/>
      <c r="APO97" s="1013"/>
      <c r="APP97" s="1013"/>
      <c r="APQ97" s="1013"/>
      <c r="APR97" s="1014"/>
      <c r="APS97" s="1012"/>
      <c r="APT97" s="1013"/>
      <c r="APU97" s="1013"/>
      <c r="APV97" s="1013"/>
      <c r="APW97" s="1013"/>
      <c r="APX97" s="1013"/>
      <c r="APY97" s="1013"/>
      <c r="APZ97" s="1013"/>
      <c r="AQA97" s="1013"/>
      <c r="AQB97" s="1013"/>
      <c r="AQC97" s="1013"/>
      <c r="AQD97" s="1013"/>
      <c r="AQE97" s="1013"/>
      <c r="AQF97" s="1013"/>
      <c r="AQG97" s="1014"/>
      <c r="AQH97" s="1012"/>
      <c r="AQI97" s="1013"/>
      <c r="AQJ97" s="1013"/>
      <c r="AQK97" s="1013"/>
      <c r="AQL97" s="1013"/>
      <c r="AQM97" s="1013"/>
      <c r="AQN97" s="1013"/>
      <c r="AQO97" s="1013"/>
      <c r="AQP97" s="1013"/>
      <c r="AQQ97" s="1013"/>
      <c r="AQR97" s="1013"/>
      <c r="AQS97" s="1013"/>
      <c r="AQT97" s="1013"/>
      <c r="AQU97" s="1013"/>
      <c r="AQV97" s="1014"/>
      <c r="AQW97" s="1012"/>
      <c r="AQX97" s="1013"/>
      <c r="AQY97" s="1013"/>
      <c r="AQZ97" s="1013"/>
      <c r="ARA97" s="1013"/>
      <c r="ARB97" s="1013"/>
      <c r="ARC97" s="1013"/>
      <c r="ARD97" s="1013"/>
      <c r="ARE97" s="1013"/>
      <c r="ARF97" s="1013"/>
      <c r="ARG97" s="1013"/>
      <c r="ARH97" s="1013"/>
      <c r="ARI97" s="1013"/>
      <c r="ARJ97" s="1013"/>
      <c r="ARK97" s="1014"/>
      <c r="ARL97" s="1012"/>
      <c r="ARM97" s="1013"/>
      <c r="ARN97" s="1013"/>
      <c r="ARO97" s="1013"/>
      <c r="ARP97" s="1013"/>
      <c r="ARQ97" s="1013"/>
      <c r="ARR97" s="1013"/>
      <c r="ARS97" s="1013"/>
      <c r="ART97" s="1013"/>
      <c r="ARU97" s="1013"/>
      <c r="ARV97" s="1013"/>
      <c r="ARW97" s="1013"/>
      <c r="ARX97" s="1013"/>
      <c r="ARY97" s="1013"/>
      <c r="ARZ97" s="1014"/>
      <c r="ASA97" s="1012"/>
      <c r="ASB97" s="1013"/>
      <c r="ASC97" s="1013"/>
      <c r="ASD97" s="1013"/>
      <c r="ASE97" s="1013"/>
      <c r="ASF97" s="1013"/>
      <c r="ASG97" s="1013"/>
      <c r="ASH97" s="1013"/>
      <c r="ASI97" s="1013"/>
      <c r="ASJ97" s="1013"/>
      <c r="ASK97" s="1013"/>
      <c r="ASL97" s="1013"/>
      <c r="ASM97" s="1013"/>
      <c r="ASN97" s="1013"/>
      <c r="ASO97" s="1014"/>
      <c r="ASP97" s="1012"/>
      <c r="ASQ97" s="1013"/>
      <c r="ASR97" s="1013"/>
      <c r="ASS97" s="1013"/>
      <c r="AST97" s="1013"/>
      <c r="ASU97" s="1013"/>
      <c r="ASV97" s="1013"/>
      <c r="ASW97" s="1013"/>
      <c r="ASX97" s="1013"/>
      <c r="ASY97" s="1013"/>
      <c r="ASZ97" s="1013"/>
      <c r="ATA97" s="1013"/>
      <c r="ATB97" s="1013"/>
      <c r="ATC97" s="1013"/>
      <c r="ATD97" s="1014"/>
      <c r="ATE97" s="1012"/>
      <c r="ATF97" s="1013"/>
      <c r="ATG97" s="1013"/>
      <c r="ATH97" s="1013"/>
      <c r="ATI97" s="1013"/>
      <c r="ATJ97" s="1013"/>
      <c r="ATK97" s="1013"/>
      <c r="ATL97" s="1013"/>
      <c r="ATM97" s="1013"/>
      <c r="ATN97" s="1013"/>
      <c r="ATO97" s="1013"/>
      <c r="ATP97" s="1013"/>
      <c r="ATQ97" s="1013"/>
      <c r="ATR97" s="1013"/>
      <c r="ATS97" s="1014"/>
      <c r="ATT97" s="1012"/>
      <c r="ATU97" s="1013"/>
      <c r="ATV97" s="1013"/>
      <c r="ATW97" s="1013"/>
      <c r="ATX97" s="1013"/>
      <c r="ATY97" s="1013"/>
      <c r="ATZ97" s="1013"/>
      <c r="AUA97" s="1013"/>
      <c r="AUB97" s="1013"/>
      <c r="AUC97" s="1013"/>
      <c r="AUD97" s="1013"/>
      <c r="AUE97" s="1013"/>
      <c r="AUF97" s="1013"/>
      <c r="AUG97" s="1013"/>
      <c r="AUH97" s="1014"/>
      <c r="AUI97" s="1012"/>
      <c r="AUJ97" s="1013"/>
      <c r="AUK97" s="1013"/>
      <c r="AUL97" s="1013"/>
      <c r="AUM97" s="1013"/>
      <c r="AUN97" s="1013"/>
      <c r="AUO97" s="1013"/>
      <c r="AUP97" s="1013"/>
      <c r="AUQ97" s="1013"/>
      <c r="AUR97" s="1013"/>
      <c r="AUS97" s="1013"/>
      <c r="AUT97" s="1013"/>
      <c r="AUU97" s="1013"/>
      <c r="AUV97" s="1013"/>
      <c r="AUW97" s="1014"/>
      <c r="AUX97" s="1012"/>
      <c r="AUY97" s="1013"/>
      <c r="AUZ97" s="1013"/>
      <c r="AVA97" s="1013"/>
      <c r="AVB97" s="1013"/>
      <c r="AVC97" s="1013"/>
      <c r="AVD97" s="1013"/>
      <c r="AVE97" s="1013"/>
      <c r="AVF97" s="1013"/>
      <c r="AVG97" s="1013"/>
      <c r="AVH97" s="1013"/>
      <c r="AVI97" s="1013"/>
      <c r="AVJ97" s="1013"/>
      <c r="AVK97" s="1013"/>
      <c r="AVL97" s="1014"/>
      <c r="AVM97" s="1012"/>
      <c r="AVN97" s="1013"/>
      <c r="AVO97" s="1013"/>
      <c r="AVP97" s="1013"/>
      <c r="AVQ97" s="1013"/>
      <c r="AVR97" s="1013"/>
      <c r="AVS97" s="1013"/>
      <c r="AVT97" s="1013"/>
      <c r="AVU97" s="1013"/>
      <c r="AVV97" s="1013"/>
      <c r="AVW97" s="1013"/>
      <c r="AVX97" s="1013"/>
      <c r="AVY97" s="1013"/>
      <c r="AVZ97" s="1013"/>
      <c r="AWA97" s="1014"/>
      <c r="AWB97" s="1012"/>
      <c r="AWC97" s="1013"/>
      <c r="AWD97" s="1013"/>
      <c r="AWE97" s="1013"/>
      <c r="AWF97" s="1013"/>
      <c r="AWG97" s="1013"/>
      <c r="AWH97" s="1013"/>
      <c r="AWI97" s="1013"/>
      <c r="AWJ97" s="1013"/>
      <c r="AWK97" s="1013"/>
      <c r="AWL97" s="1013"/>
      <c r="AWM97" s="1013"/>
      <c r="AWN97" s="1013"/>
      <c r="AWO97" s="1013"/>
      <c r="AWP97" s="1014"/>
      <c r="AWQ97" s="1012"/>
      <c r="AWR97" s="1013"/>
      <c r="AWS97" s="1013"/>
      <c r="AWT97" s="1013"/>
      <c r="AWU97" s="1013"/>
      <c r="AWV97" s="1013"/>
      <c r="AWW97" s="1013"/>
      <c r="AWX97" s="1013"/>
      <c r="AWY97" s="1013"/>
      <c r="AWZ97" s="1013"/>
      <c r="AXA97" s="1013"/>
      <c r="AXB97" s="1013"/>
      <c r="AXC97" s="1013"/>
      <c r="AXD97" s="1013"/>
      <c r="AXE97" s="1014"/>
      <c r="AXF97" s="1012"/>
      <c r="AXG97" s="1013"/>
      <c r="AXH97" s="1013"/>
      <c r="AXI97" s="1013"/>
      <c r="AXJ97" s="1013"/>
      <c r="AXK97" s="1013"/>
      <c r="AXL97" s="1013"/>
      <c r="AXM97" s="1013"/>
      <c r="AXN97" s="1013"/>
      <c r="AXO97" s="1013"/>
      <c r="AXP97" s="1013"/>
      <c r="AXQ97" s="1013"/>
      <c r="AXR97" s="1013"/>
      <c r="AXS97" s="1013"/>
      <c r="AXT97" s="1014"/>
      <c r="AXU97" s="1012"/>
      <c r="AXV97" s="1013"/>
      <c r="AXW97" s="1013"/>
      <c r="AXX97" s="1013"/>
      <c r="AXY97" s="1013"/>
      <c r="AXZ97" s="1013"/>
      <c r="AYA97" s="1013"/>
      <c r="AYB97" s="1013"/>
      <c r="AYC97" s="1013"/>
      <c r="AYD97" s="1013"/>
      <c r="AYE97" s="1013"/>
      <c r="AYF97" s="1013"/>
      <c r="AYG97" s="1013"/>
      <c r="AYH97" s="1013"/>
      <c r="AYI97" s="1014"/>
      <c r="AYJ97" s="1012"/>
      <c r="AYK97" s="1013"/>
      <c r="AYL97" s="1013"/>
      <c r="AYM97" s="1013"/>
      <c r="AYN97" s="1013"/>
      <c r="AYO97" s="1013"/>
      <c r="AYP97" s="1013"/>
      <c r="AYQ97" s="1013"/>
      <c r="AYR97" s="1013"/>
      <c r="AYS97" s="1013"/>
      <c r="AYT97" s="1013"/>
      <c r="AYU97" s="1013"/>
      <c r="AYV97" s="1013"/>
      <c r="AYW97" s="1013"/>
      <c r="AYX97" s="1014"/>
      <c r="AYY97" s="1012"/>
      <c r="AYZ97" s="1013"/>
      <c r="AZA97" s="1013"/>
      <c r="AZB97" s="1013"/>
      <c r="AZC97" s="1013"/>
      <c r="AZD97" s="1013"/>
      <c r="AZE97" s="1013"/>
      <c r="AZF97" s="1013"/>
      <c r="AZG97" s="1013"/>
      <c r="AZH97" s="1013"/>
      <c r="AZI97" s="1013"/>
      <c r="AZJ97" s="1013"/>
      <c r="AZK97" s="1013"/>
      <c r="AZL97" s="1013"/>
      <c r="AZM97" s="1014"/>
      <c r="AZN97" s="1012"/>
      <c r="AZO97" s="1013"/>
      <c r="AZP97" s="1013"/>
      <c r="AZQ97" s="1013"/>
      <c r="AZR97" s="1013"/>
      <c r="AZS97" s="1013"/>
      <c r="AZT97" s="1013"/>
      <c r="AZU97" s="1013"/>
      <c r="AZV97" s="1013"/>
      <c r="AZW97" s="1013"/>
      <c r="AZX97" s="1013"/>
      <c r="AZY97" s="1013"/>
      <c r="AZZ97" s="1013"/>
      <c r="BAA97" s="1013"/>
      <c r="BAB97" s="1014"/>
      <c r="BAC97" s="1012"/>
      <c r="BAD97" s="1013"/>
      <c r="BAE97" s="1013"/>
      <c r="BAF97" s="1013"/>
      <c r="BAG97" s="1013"/>
      <c r="BAH97" s="1013"/>
      <c r="BAI97" s="1013"/>
      <c r="BAJ97" s="1013"/>
      <c r="BAK97" s="1013"/>
      <c r="BAL97" s="1013"/>
      <c r="BAM97" s="1013"/>
      <c r="BAN97" s="1013"/>
      <c r="BAO97" s="1013"/>
      <c r="BAP97" s="1013"/>
      <c r="BAQ97" s="1014"/>
      <c r="BAR97" s="1012"/>
      <c r="BAS97" s="1013"/>
      <c r="BAT97" s="1013"/>
      <c r="BAU97" s="1013"/>
      <c r="BAV97" s="1013"/>
      <c r="BAW97" s="1013"/>
      <c r="BAX97" s="1013"/>
      <c r="BAY97" s="1013"/>
      <c r="BAZ97" s="1013"/>
      <c r="BBA97" s="1013"/>
      <c r="BBB97" s="1013"/>
      <c r="BBC97" s="1013"/>
      <c r="BBD97" s="1013"/>
      <c r="BBE97" s="1013"/>
      <c r="BBF97" s="1014"/>
      <c r="BBG97" s="1012"/>
      <c r="BBH97" s="1013"/>
      <c r="BBI97" s="1013"/>
      <c r="BBJ97" s="1013"/>
      <c r="BBK97" s="1013"/>
      <c r="BBL97" s="1013"/>
      <c r="BBM97" s="1013"/>
      <c r="BBN97" s="1013"/>
      <c r="BBO97" s="1013"/>
      <c r="BBP97" s="1013"/>
      <c r="BBQ97" s="1013"/>
      <c r="BBR97" s="1013"/>
      <c r="BBS97" s="1013"/>
      <c r="BBT97" s="1013"/>
      <c r="BBU97" s="1014"/>
      <c r="BBV97" s="1012"/>
      <c r="BBW97" s="1013"/>
      <c r="BBX97" s="1013"/>
      <c r="BBY97" s="1013"/>
      <c r="BBZ97" s="1013"/>
      <c r="BCA97" s="1013"/>
      <c r="BCB97" s="1013"/>
      <c r="BCC97" s="1013"/>
      <c r="BCD97" s="1013"/>
      <c r="BCE97" s="1013"/>
      <c r="BCF97" s="1013"/>
      <c r="BCG97" s="1013"/>
      <c r="BCH97" s="1013"/>
      <c r="BCI97" s="1013"/>
      <c r="BCJ97" s="1014"/>
      <c r="BCK97" s="1012"/>
      <c r="BCL97" s="1013"/>
      <c r="BCM97" s="1013"/>
      <c r="BCN97" s="1013"/>
      <c r="BCO97" s="1013"/>
      <c r="BCP97" s="1013"/>
      <c r="BCQ97" s="1013"/>
      <c r="BCR97" s="1013"/>
      <c r="BCS97" s="1013"/>
      <c r="BCT97" s="1013"/>
      <c r="BCU97" s="1013"/>
      <c r="BCV97" s="1013"/>
      <c r="BCW97" s="1013"/>
      <c r="BCX97" s="1013"/>
      <c r="BCY97" s="1014"/>
      <c r="BCZ97" s="1012"/>
      <c r="BDA97" s="1013"/>
      <c r="BDB97" s="1013"/>
      <c r="BDC97" s="1013"/>
      <c r="BDD97" s="1013"/>
      <c r="BDE97" s="1013"/>
      <c r="BDF97" s="1013"/>
      <c r="BDG97" s="1013"/>
      <c r="BDH97" s="1013"/>
      <c r="BDI97" s="1013"/>
      <c r="BDJ97" s="1013"/>
      <c r="BDK97" s="1013"/>
      <c r="BDL97" s="1013"/>
      <c r="BDM97" s="1013"/>
      <c r="BDN97" s="1014"/>
      <c r="BDO97" s="1012"/>
      <c r="BDP97" s="1013"/>
      <c r="BDQ97" s="1013"/>
      <c r="BDR97" s="1013"/>
      <c r="BDS97" s="1013"/>
      <c r="BDT97" s="1013"/>
      <c r="BDU97" s="1013"/>
      <c r="BDV97" s="1013"/>
      <c r="BDW97" s="1013"/>
      <c r="BDX97" s="1013"/>
      <c r="BDY97" s="1013"/>
      <c r="BDZ97" s="1013"/>
      <c r="BEA97" s="1013"/>
      <c r="BEB97" s="1013"/>
      <c r="BEC97" s="1014"/>
      <c r="BED97" s="1012"/>
      <c r="BEE97" s="1013"/>
      <c r="BEF97" s="1013"/>
      <c r="BEG97" s="1013"/>
      <c r="BEH97" s="1013"/>
      <c r="BEI97" s="1013"/>
      <c r="BEJ97" s="1013"/>
      <c r="BEK97" s="1013"/>
      <c r="BEL97" s="1013"/>
      <c r="BEM97" s="1013"/>
      <c r="BEN97" s="1013"/>
      <c r="BEO97" s="1013"/>
      <c r="BEP97" s="1013"/>
      <c r="BEQ97" s="1013"/>
      <c r="BER97" s="1014"/>
      <c r="BES97" s="1012"/>
      <c r="BET97" s="1013"/>
      <c r="BEU97" s="1013"/>
      <c r="BEV97" s="1013"/>
      <c r="BEW97" s="1013"/>
      <c r="BEX97" s="1013"/>
      <c r="BEY97" s="1013"/>
      <c r="BEZ97" s="1013"/>
      <c r="BFA97" s="1013"/>
      <c r="BFB97" s="1013"/>
      <c r="BFC97" s="1013"/>
      <c r="BFD97" s="1013"/>
      <c r="BFE97" s="1013"/>
      <c r="BFF97" s="1013"/>
      <c r="BFG97" s="1014"/>
      <c r="BFH97" s="1012"/>
      <c r="BFI97" s="1013"/>
      <c r="BFJ97" s="1013"/>
      <c r="BFK97" s="1013"/>
      <c r="BFL97" s="1013"/>
      <c r="BFM97" s="1013"/>
      <c r="BFN97" s="1013"/>
      <c r="BFO97" s="1013"/>
      <c r="BFP97" s="1013"/>
      <c r="BFQ97" s="1013"/>
      <c r="BFR97" s="1013"/>
      <c r="BFS97" s="1013"/>
      <c r="BFT97" s="1013"/>
      <c r="BFU97" s="1013"/>
      <c r="BFV97" s="1014"/>
      <c r="BFW97" s="1012"/>
      <c r="BFX97" s="1013"/>
      <c r="BFY97" s="1013"/>
      <c r="BFZ97" s="1013"/>
      <c r="BGA97" s="1013"/>
      <c r="BGB97" s="1013"/>
      <c r="BGC97" s="1013"/>
      <c r="BGD97" s="1013"/>
      <c r="BGE97" s="1013"/>
      <c r="BGF97" s="1013"/>
      <c r="BGG97" s="1013"/>
      <c r="BGH97" s="1013"/>
      <c r="BGI97" s="1013"/>
      <c r="BGJ97" s="1013"/>
      <c r="BGK97" s="1014"/>
      <c r="BGL97" s="1012"/>
      <c r="BGM97" s="1013"/>
      <c r="BGN97" s="1013"/>
      <c r="BGO97" s="1013"/>
      <c r="BGP97" s="1013"/>
      <c r="BGQ97" s="1013"/>
      <c r="BGR97" s="1013"/>
      <c r="BGS97" s="1013"/>
      <c r="BGT97" s="1013"/>
      <c r="BGU97" s="1013"/>
      <c r="BGV97" s="1013"/>
      <c r="BGW97" s="1013"/>
      <c r="BGX97" s="1013"/>
      <c r="BGY97" s="1013"/>
      <c r="BGZ97" s="1014"/>
      <c r="BHA97" s="1012"/>
      <c r="BHB97" s="1013"/>
      <c r="BHC97" s="1013"/>
      <c r="BHD97" s="1013"/>
      <c r="BHE97" s="1013"/>
      <c r="BHF97" s="1013"/>
      <c r="BHG97" s="1013"/>
      <c r="BHH97" s="1013"/>
      <c r="BHI97" s="1013"/>
      <c r="BHJ97" s="1013"/>
      <c r="BHK97" s="1013"/>
      <c r="BHL97" s="1013"/>
      <c r="BHM97" s="1013"/>
      <c r="BHN97" s="1013"/>
      <c r="BHO97" s="1014"/>
      <c r="BHP97" s="1012"/>
      <c r="BHQ97" s="1013"/>
      <c r="BHR97" s="1013"/>
      <c r="BHS97" s="1013"/>
      <c r="BHT97" s="1013"/>
      <c r="BHU97" s="1013"/>
      <c r="BHV97" s="1013"/>
      <c r="BHW97" s="1013"/>
      <c r="BHX97" s="1013"/>
      <c r="BHY97" s="1013"/>
      <c r="BHZ97" s="1013"/>
      <c r="BIA97" s="1013"/>
      <c r="BIB97" s="1013"/>
      <c r="BIC97" s="1013"/>
      <c r="BID97" s="1014"/>
      <c r="BIE97" s="1012"/>
      <c r="BIF97" s="1013"/>
      <c r="BIG97" s="1013"/>
      <c r="BIH97" s="1013"/>
      <c r="BII97" s="1013"/>
      <c r="BIJ97" s="1013"/>
      <c r="BIK97" s="1013"/>
      <c r="BIL97" s="1013"/>
      <c r="BIM97" s="1013"/>
      <c r="BIN97" s="1013"/>
      <c r="BIO97" s="1013"/>
      <c r="BIP97" s="1013"/>
      <c r="BIQ97" s="1013"/>
      <c r="BIR97" s="1013"/>
      <c r="BIS97" s="1014"/>
      <c r="BIT97" s="1012"/>
      <c r="BIU97" s="1013"/>
      <c r="BIV97" s="1013"/>
      <c r="BIW97" s="1013"/>
      <c r="BIX97" s="1013"/>
      <c r="BIY97" s="1013"/>
      <c r="BIZ97" s="1013"/>
      <c r="BJA97" s="1013"/>
      <c r="BJB97" s="1013"/>
      <c r="BJC97" s="1013"/>
      <c r="BJD97" s="1013"/>
      <c r="BJE97" s="1013"/>
      <c r="BJF97" s="1013"/>
      <c r="BJG97" s="1013"/>
      <c r="BJH97" s="1014"/>
      <c r="BJI97" s="1012"/>
      <c r="BJJ97" s="1013"/>
      <c r="BJK97" s="1013"/>
      <c r="BJL97" s="1013"/>
      <c r="BJM97" s="1013"/>
      <c r="BJN97" s="1013"/>
      <c r="BJO97" s="1013"/>
      <c r="BJP97" s="1013"/>
      <c r="BJQ97" s="1013"/>
      <c r="BJR97" s="1013"/>
      <c r="BJS97" s="1013"/>
      <c r="BJT97" s="1013"/>
      <c r="BJU97" s="1013"/>
      <c r="BJV97" s="1013"/>
      <c r="BJW97" s="1014"/>
      <c r="BJX97" s="1012"/>
      <c r="BJY97" s="1013"/>
      <c r="BJZ97" s="1013"/>
      <c r="BKA97" s="1013"/>
      <c r="BKB97" s="1013"/>
      <c r="BKC97" s="1013"/>
      <c r="BKD97" s="1013"/>
      <c r="BKE97" s="1013"/>
      <c r="BKF97" s="1013"/>
      <c r="BKG97" s="1013"/>
      <c r="BKH97" s="1013"/>
      <c r="BKI97" s="1013"/>
      <c r="BKJ97" s="1013"/>
      <c r="BKK97" s="1013"/>
      <c r="BKL97" s="1014"/>
      <c r="BKM97" s="1012"/>
      <c r="BKN97" s="1013"/>
      <c r="BKO97" s="1013"/>
      <c r="BKP97" s="1013"/>
      <c r="BKQ97" s="1013"/>
      <c r="BKR97" s="1013"/>
      <c r="BKS97" s="1013"/>
      <c r="BKT97" s="1013"/>
      <c r="BKU97" s="1013"/>
      <c r="BKV97" s="1013"/>
      <c r="BKW97" s="1013"/>
      <c r="BKX97" s="1013"/>
      <c r="BKY97" s="1013"/>
      <c r="BKZ97" s="1013"/>
      <c r="BLA97" s="1014"/>
      <c r="BLB97" s="1012"/>
      <c r="BLC97" s="1013"/>
      <c r="BLD97" s="1013"/>
      <c r="BLE97" s="1013"/>
      <c r="BLF97" s="1013"/>
      <c r="BLG97" s="1013"/>
      <c r="BLH97" s="1013"/>
      <c r="BLI97" s="1013"/>
      <c r="BLJ97" s="1013"/>
      <c r="BLK97" s="1013"/>
      <c r="BLL97" s="1013"/>
      <c r="BLM97" s="1013"/>
      <c r="BLN97" s="1013"/>
      <c r="BLO97" s="1013"/>
      <c r="BLP97" s="1014"/>
      <c r="BLQ97" s="1012"/>
      <c r="BLR97" s="1013"/>
      <c r="BLS97" s="1013"/>
      <c r="BLT97" s="1013"/>
      <c r="BLU97" s="1013"/>
      <c r="BLV97" s="1013"/>
      <c r="BLW97" s="1013"/>
      <c r="BLX97" s="1013"/>
      <c r="BLY97" s="1013"/>
      <c r="BLZ97" s="1013"/>
      <c r="BMA97" s="1013"/>
      <c r="BMB97" s="1013"/>
      <c r="BMC97" s="1013"/>
      <c r="BMD97" s="1013"/>
      <c r="BME97" s="1014"/>
      <c r="BMF97" s="1012"/>
      <c r="BMG97" s="1013"/>
      <c r="BMH97" s="1013"/>
      <c r="BMI97" s="1013"/>
      <c r="BMJ97" s="1013"/>
      <c r="BMK97" s="1013"/>
      <c r="BML97" s="1013"/>
      <c r="BMM97" s="1013"/>
      <c r="BMN97" s="1013"/>
      <c r="BMO97" s="1013"/>
      <c r="BMP97" s="1013"/>
      <c r="BMQ97" s="1013"/>
      <c r="BMR97" s="1013"/>
      <c r="BMS97" s="1013"/>
      <c r="BMT97" s="1014"/>
      <c r="BMU97" s="1012"/>
      <c r="BMV97" s="1013"/>
      <c r="BMW97" s="1013"/>
      <c r="BMX97" s="1013"/>
      <c r="BMY97" s="1013"/>
      <c r="BMZ97" s="1013"/>
      <c r="BNA97" s="1013"/>
      <c r="BNB97" s="1013"/>
      <c r="BNC97" s="1013"/>
      <c r="BND97" s="1013"/>
      <c r="BNE97" s="1013"/>
      <c r="BNF97" s="1013"/>
      <c r="BNG97" s="1013"/>
      <c r="BNH97" s="1013"/>
      <c r="BNI97" s="1014"/>
      <c r="BNJ97" s="1012"/>
      <c r="BNK97" s="1013"/>
      <c r="BNL97" s="1013"/>
      <c r="BNM97" s="1013"/>
      <c r="BNN97" s="1013"/>
      <c r="BNO97" s="1013"/>
      <c r="BNP97" s="1013"/>
      <c r="BNQ97" s="1013"/>
      <c r="BNR97" s="1013"/>
      <c r="BNS97" s="1013"/>
      <c r="BNT97" s="1013"/>
      <c r="BNU97" s="1013"/>
      <c r="BNV97" s="1013"/>
      <c r="BNW97" s="1013"/>
      <c r="BNX97" s="1014"/>
      <c r="BNY97" s="1012"/>
      <c r="BNZ97" s="1013"/>
      <c r="BOA97" s="1013"/>
      <c r="BOB97" s="1013"/>
      <c r="BOC97" s="1013"/>
      <c r="BOD97" s="1013"/>
      <c r="BOE97" s="1013"/>
      <c r="BOF97" s="1013"/>
      <c r="BOG97" s="1013"/>
      <c r="BOH97" s="1013"/>
      <c r="BOI97" s="1013"/>
      <c r="BOJ97" s="1013"/>
      <c r="BOK97" s="1013"/>
      <c r="BOL97" s="1013"/>
      <c r="BOM97" s="1014"/>
      <c r="BON97" s="1012"/>
      <c r="BOO97" s="1013"/>
      <c r="BOP97" s="1013"/>
      <c r="BOQ97" s="1013"/>
      <c r="BOR97" s="1013"/>
      <c r="BOS97" s="1013"/>
      <c r="BOT97" s="1013"/>
      <c r="BOU97" s="1013"/>
      <c r="BOV97" s="1013"/>
      <c r="BOW97" s="1013"/>
      <c r="BOX97" s="1013"/>
      <c r="BOY97" s="1013"/>
      <c r="BOZ97" s="1013"/>
      <c r="BPA97" s="1013"/>
      <c r="BPB97" s="1014"/>
      <c r="BPC97" s="1012"/>
      <c r="BPD97" s="1013"/>
      <c r="BPE97" s="1013"/>
      <c r="BPF97" s="1013"/>
      <c r="BPG97" s="1013"/>
      <c r="BPH97" s="1013"/>
      <c r="BPI97" s="1013"/>
      <c r="BPJ97" s="1013"/>
      <c r="BPK97" s="1013"/>
      <c r="BPL97" s="1013"/>
      <c r="BPM97" s="1013"/>
      <c r="BPN97" s="1013"/>
      <c r="BPO97" s="1013"/>
      <c r="BPP97" s="1013"/>
      <c r="BPQ97" s="1014"/>
      <c r="BPR97" s="1012"/>
      <c r="BPS97" s="1013"/>
      <c r="BPT97" s="1013"/>
      <c r="BPU97" s="1013"/>
      <c r="BPV97" s="1013"/>
      <c r="BPW97" s="1013"/>
      <c r="BPX97" s="1013"/>
      <c r="BPY97" s="1013"/>
      <c r="BPZ97" s="1013"/>
      <c r="BQA97" s="1013"/>
      <c r="BQB97" s="1013"/>
      <c r="BQC97" s="1013"/>
      <c r="BQD97" s="1013"/>
      <c r="BQE97" s="1013"/>
      <c r="BQF97" s="1014"/>
      <c r="BQG97" s="1012"/>
      <c r="BQH97" s="1013"/>
      <c r="BQI97" s="1013"/>
      <c r="BQJ97" s="1013"/>
      <c r="BQK97" s="1013"/>
      <c r="BQL97" s="1013"/>
      <c r="BQM97" s="1013"/>
      <c r="BQN97" s="1013"/>
      <c r="BQO97" s="1013"/>
      <c r="BQP97" s="1013"/>
      <c r="BQQ97" s="1013"/>
      <c r="BQR97" s="1013"/>
      <c r="BQS97" s="1013"/>
      <c r="BQT97" s="1013"/>
      <c r="BQU97" s="1014"/>
      <c r="BQV97" s="1012"/>
      <c r="BQW97" s="1013"/>
      <c r="BQX97" s="1013"/>
      <c r="BQY97" s="1013"/>
      <c r="BQZ97" s="1013"/>
      <c r="BRA97" s="1013"/>
      <c r="BRB97" s="1013"/>
      <c r="BRC97" s="1013"/>
      <c r="BRD97" s="1013"/>
      <c r="BRE97" s="1013"/>
      <c r="BRF97" s="1013"/>
      <c r="BRG97" s="1013"/>
      <c r="BRH97" s="1013"/>
      <c r="BRI97" s="1013"/>
      <c r="BRJ97" s="1014"/>
      <c r="BRK97" s="1012"/>
      <c r="BRL97" s="1013"/>
      <c r="BRM97" s="1013"/>
      <c r="BRN97" s="1013"/>
      <c r="BRO97" s="1013"/>
      <c r="BRP97" s="1013"/>
      <c r="BRQ97" s="1013"/>
      <c r="BRR97" s="1013"/>
      <c r="BRS97" s="1013"/>
      <c r="BRT97" s="1013"/>
      <c r="BRU97" s="1013"/>
      <c r="BRV97" s="1013"/>
      <c r="BRW97" s="1013"/>
      <c r="BRX97" s="1013"/>
      <c r="BRY97" s="1014"/>
      <c r="BRZ97" s="1012"/>
      <c r="BSA97" s="1013"/>
      <c r="BSB97" s="1013"/>
      <c r="BSC97" s="1013"/>
      <c r="BSD97" s="1013"/>
      <c r="BSE97" s="1013"/>
      <c r="BSF97" s="1013"/>
      <c r="BSG97" s="1013"/>
      <c r="BSH97" s="1013"/>
      <c r="BSI97" s="1013"/>
      <c r="BSJ97" s="1013"/>
      <c r="BSK97" s="1013"/>
      <c r="BSL97" s="1013"/>
      <c r="BSM97" s="1013"/>
      <c r="BSN97" s="1014"/>
      <c r="BSO97" s="1012"/>
      <c r="BSP97" s="1013"/>
      <c r="BSQ97" s="1013"/>
      <c r="BSR97" s="1013"/>
      <c r="BSS97" s="1013"/>
      <c r="BST97" s="1013"/>
      <c r="BSU97" s="1013"/>
      <c r="BSV97" s="1013"/>
      <c r="BSW97" s="1013"/>
      <c r="BSX97" s="1013"/>
      <c r="BSY97" s="1013"/>
      <c r="BSZ97" s="1013"/>
      <c r="BTA97" s="1013"/>
      <c r="BTB97" s="1013"/>
      <c r="BTC97" s="1014"/>
      <c r="BTD97" s="1012"/>
      <c r="BTE97" s="1013"/>
      <c r="BTF97" s="1013"/>
      <c r="BTG97" s="1013"/>
      <c r="BTH97" s="1013"/>
      <c r="BTI97" s="1013"/>
      <c r="BTJ97" s="1013"/>
      <c r="BTK97" s="1013"/>
      <c r="BTL97" s="1013"/>
      <c r="BTM97" s="1013"/>
      <c r="BTN97" s="1013"/>
      <c r="BTO97" s="1013"/>
      <c r="BTP97" s="1013"/>
      <c r="BTQ97" s="1013"/>
      <c r="BTR97" s="1014"/>
      <c r="BTS97" s="1012"/>
      <c r="BTT97" s="1013"/>
      <c r="BTU97" s="1013"/>
      <c r="BTV97" s="1013"/>
      <c r="BTW97" s="1013"/>
      <c r="BTX97" s="1013"/>
      <c r="BTY97" s="1013"/>
      <c r="BTZ97" s="1013"/>
      <c r="BUA97" s="1013"/>
      <c r="BUB97" s="1013"/>
      <c r="BUC97" s="1013"/>
      <c r="BUD97" s="1013"/>
      <c r="BUE97" s="1013"/>
      <c r="BUF97" s="1013"/>
      <c r="BUG97" s="1014"/>
      <c r="BUH97" s="1012"/>
      <c r="BUI97" s="1013"/>
      <c r="BUJ97" s="1013"/>
      <c r="BUK97" s="1013"/>
      <c r="BUL97" s="1013"/>
      <c r="BUM97" s="1013"/>
      <c r="BUN97" s="1013"/>
      <c r="BUO97" s="1013"/>
      <c r="BUP97" s="1013"/>
      <c r="BUQ97" s="1013"/>
      <c r="BUR97" s="1013"/>
      <c r="BUS97" s="1013"/>
      <c r="BUT97" s="1013"/>
      <c r="BUU97" s="1013"/>
      <c r="BUV97" s="1014"/>
      <c r="BUW97" s="1012"/>
      <c r="BUX97" s="1013"/>
      <c r="BUY97" s="1013"/>
      <c r="BUZ97" s="1013"/>
      <c r="BVA97" s="1013"/>
      <c r="BVB97" s="1013"/>
      <c r="BVC97" s="1013"/>
      <c r="BVD97" s="1013"/>
      <c r="BVE97" s="1013"/>
      <c r="BVF97" s="1013"/>
      <c r="BVG97" s="1013"/>
      <c r="BVH97" s="1013"/>
      <c r="BVI97" s="1013"/>
      <c r="BVJ97" s="1013"/>
      <c r="BVK97" s="1014"/>
      <c r="BVL97" s="1012"/>
      <c r="BVM97" s="1013"/>
      <c r="BVN97" s="1013"/>
      <c r="BVO97" s="1013"/>
      <c r="BVP97" s="1013"/>
      <c r="BVQ97" s="1013"/>
      <c r="BVR97" s="1013"/>
      <c r="BVS97" s="1013"/>
      <c r="BVT97" s="1013"/>
      <c r="BVU97" s="1013"/>
      <c r="BVV97" s="1013"/>
      <c r="BVW97" s="1013"/>
      <c r="BVX97" s="1013"/>
      <c r="BVY97" s="1013"/>
      <c r="BVZ97" s="1014"/>
      <c r="BWA97" s="1012"/>
      <c r="BWB97" s="1013"/>
      <c r="BWC97" s="1013"/>
      <c r="BWD97" s="1013"/>
      <c r="BWE97" s="1013"/>
      <c r="BWF97" s="1013"/>
      <c r="BWG97" s="1013"/>
      <c r="BWH97" s="1013"/>
      <c r="BWI97" s="1013"/>
      <c r="BWJ97" s="1013"/>
      <c r="BWK97" s="1013"/>
      <c r="BWL97" s="1013"/>
      <c r="BWM97" s="1013"/>
      <c r="BWN97" s="1013"/>
      <c r="BWO97" s="1014"/>
      <c r="BWP97" s="1012"/>
      <c r="BWQ97" s="1013"/>
      <c r="BWR97" s="1013"/>
      <c r="BWS97" s="1013"/>
      <c r="BWT97" s="1013"/>
      <c r="BWU97" s="1013"/>
      <c r="BWV97" s="1013"/>
      <c r="BWW97" s="1013"/>
      <c r="BWX97" s="1013"/>
      <c r="BWY97" s="1013"/>
      <c r="BWZ97" s="1013"/>
      <c r="BXA97" s="1013"/>
      <c r="BXB97" s="1013"/>
      <c r="BXC97" s="1013"/>
      <c r="BXD97" s="1014"/>
      <c r="BXE97" s="1012"/>
      <c r="BXF97" s="1013"/>
      <c r="BXG97" s="1013"/>
      <c r="BXH97" s="1013"/>
      <c r="BXI97" s="1013"/>
      <c r="BXJ97" s="1013"/>
      <c r="BXK97" s="1013"/>
      <c r="BXL97" s="1013"/>
      <c r="BXM97" s="1013"/>
      <c r="BXN97" s="1013"/>
      <c r="BXO97" s="1013"/>
      <c r="BXP97" s="1013"/>
      <c r="BXQ97" s="1013"/>
      <c r="BXR97" s="1013"/>
      <c r="BXS97" s="1014"/>
      <c r="BXT97" s="1012"/>
      <c r="BXU97" s="1013"/>
      <c r="BXV97" s="1013"/>
      <c r="BXW97" s="1013"/>
      <c r="BXX97" s="1013"/>
      <c r="BXY97" s="1013"/>
      <c r="BXZ97" s="1013"/>
      <c r="BYA97" s="1013"/>
      <c r="BYB97" s="1013"/>
      <c r="BYC97" s="1013"/>
      <c r="BYD97" s="1013"/>
      <c r="BYE97" s="1013"/>
      <c r="BYF97" s="1013"/>
      <c r="BYG97" s="1013"/>
      <c r="BYH97" s="1014"/>
      <c r="BYI97" s="1012"/>
      <c r="BYJ97" s="1013"/>
      <c r="BYK97" s="1013"/>
      <c r="BYL97" s="1013"/>
      <c r="BYM97" s="1013"/>
      <c r="BYN97" s="1013"/>
      <c r="BYO97" s="1013"/>
      <c r="BYP97" s="1013"/>
      <c r="BYQ97" s="1013"/>
      <c r="BYR97" s="1013"/>
      <c r="BYS97" s="1013"/>
      <c r="BYT97" s="1013"/>
      <c r="BYU97" s="1013"/>
      <c r="BYV97" s="1013"/>
      <c r="BYW97" s="1014"/>
      <c r="BYX97" s="1012"/>
      <c r="BYY97" s="1013"/>
      <c r="BYZ97" s="1013"/>
      <c r="BZA97" s="1013"/>
      <c r="BZB97" s="1013"/>
      <c r="BZC97" s="1013"/>
      <c r="BZD97" s="1013"/>
      <c r="BZE97" s="1013"/>
      <c r="BZF97" s="1013"/>
      <c r="BZG97" s="1013"/>
      <c r="BZH97" s="1013"/>
      <c r="BZI97" s="1013"/>
      <c r="BZJ97" s="1013"/>
      <c r="BZK97" s="1013"/>
      <c r="BZL97" s="1014"/>
      <c r="BZM97" s="1012"/>
      <c r="BZN97" s="1013"/>
      <c r="BZO97" s="1013"/>
      <c r="BZP97" s="1013"/>
      <c r="BZQ97" s="1013"/>
      <c r="BZR97" s="1013"/>
      <c r="BZS97" s="1013"/>
      <c r="BZT97" s="1013"/>
      <c r="BZU97" s="1013"/>
      <c r="BZV97" s="1013"/>
      <c r="BZW97" s="1013"/>
      <c r="BZX97" s="1013"/>
      <c r="BZY97" s="1013"/>
      <c r="BZZ97" s="1013"/>
      <c r="CAA97" s="1014"/>
      <c r="CAB97" s="1012"/>
      <c r="CAC97" s="1013"/>
      <c r="CAD97" s="1013"/>
      <c r="CAE97" s="1013"/>
      <c r="CAF97" s="1013"/>
      <c r="CAG97" s="1013"/>
      <c r="CAH97" s="1013"/>
      <c r="CAI97" s="1013"/>
      <c r="CAJ97" s="1013"/>
      <c r="CAK97" s="1013"/>
      <c r="CAL97" s="1013"/>
      <c r="CAM97" s="1013"/>
      <c r="CAN97" s="1013"/>
      <c r="CAO97" s="1013"/>
      <c r="CAP97" s="1014"/>
      <c r="CAQ97" s="1012"/>
      <c r="CAR97" s="1013"/>
      <c r="CAS97" s="1013"/>
      <c r="CAT97" s="1013"/>
      <c r="CAU97" s="1013"/>
      <c r="CAV97" s="1013"/>
      <c r="CAW97" s="1013"/>
      <c r="CAX97" s="1013"/>
      <c r="CAY97" s="1013"/>
      <c r="CAZ97" s="1013"/>
      <c r="CBA97" s="1013"/>
      <c r="CBB97" s="1013"/>
      <c r="CBC97" s="1013"/>
      <c r="CBD97" s="1013"/>
      <c r="CBE97" s="1014"/>
      <c r="CBF97" s="1012"/>
      <c r="CBG97" s="1013"/>
      <c r="CBH97" s="1013"/>
      <c r="CBI97" s="1013"/>
      <c r="CBJ97" s="1013"/>
      <c r="CBK97" s="1013"/>
      <c r="CBL97" s="1013"/>
      <c r="CBM97" s="1013"/>
      <c r="CBN97" s="1013"/>
      <c r="CBO97" s="1013"/>
      <c r="CBP97" s="1013"/>
      <c r="CBQ97" s="1013"/>
      <c r="CBR97" s="1013"/>
      <c r="CBS97" s="1013"/>
      <c r="CBT97" s="1014"/>
      <c r="CBU97" s="1012"/>
      <c r="CBV97" s="1013"/>
      <c r="CBW97" s="1013"/>
      <c r="CBX97" s="1013"/>
      <c r="CBY97" s="1013"/>
      <c r="CBZ97" s="1013"/>
      <c r="CCA97" s="1013"/>
      <c r="CCB97" s="1013"/>
      <c r="CCC97" s="1013"/>
      <c r="CCD97" s="1013"/>
      <c r="CCE97" s="1013"/>
      <c r="CCF97" s="1013"/>
      <c r="CCG97" s="1013"/>
      <c r="CCH97" s="1013"/>
      <c r="CCI97" s="1014"/>
      <c r="CCJ97" s="1012"/>
      <c r="CCK97" s="1013"/>
      <c r="CCL97" s="1013"/>
      <c r="CCM97" s="1013"/>
      <c r="CCN97" s="1013"/>
      <c r="CCO97" s="1013"/>
      <c r="CCP97" s="1013"/>
      <c r="CCQ97" s="1013"/>
      <c r="CCR97" s="1013"/>
      <c r="CCS97" s="1013"/>
      <c r="CCT97" s="1013"/>
      <c r="CCU97" s="1013"/>
      <c r="CCV97" s="1013"/>
      <c r="CCW97" s="1013"/>
      <c r="CCX97" s="1014"/>
      <c r="CCY97" s="1012"/>
      <c r="CCZ97" s="1013"/>
      <c r="CDA97" s="1013"/>
      <c r="CDB97" s="1013"/>
      <c r="CDC97" s="1013"/>
      <c r="CDD97" s="1013"/>
      <c r="CDE97" s="1013"/>
      <c r="CDF97" s="1013"/>
      <c r="CDG97" s="1013"/>
      <c r="CDH97" s="1013"/>
      <c r="CDI97" s="1013"/>
      <c r="CDJ97" s="1013"/>
      <c r="CDK97" s="1013"/>
      <c r="CDL97" s="1013"/>
      <c r="CDM97" s="1014"/>
      <c r="CDN97" s="1012"/>
      <c r="CDO97" s="1013"/>
      <c r="CDP97" s="1013"/>
      <c r="CDQ97" s="1013"/>
      <c r="CDR97" s="1013"/>
      <c r="CDS97" s="1013"/>
      <c r="CDT97" s="1013"/>
      <c r="CDU97" s="1013"/>
      <c r="CDV97" s="1013"/>
      <c r="CDW97" s="1013"/>
      <c r="CDX97" s="1013"/>
      <c r="CDY97" s="1013"/>
      <c r="CDZ97" s="1013"/>
      <c r="CEA97" s="1013"/>
      <c r="CEB97" s="1014"/>
      <c r="CEC97" s="1012"/>
      <c r="CED97" s="1013"/>
      <c r="CEE97" s="1013"/>
      <c r="CEF97" s="1013"/>
      <c r="CEG97" s="1013"/>
      <c r="CEH97" s="1013"/>
      <c r="CEI97" s="1013"/>
      <c r="CEJ97" s="1013"/>
      <c r="CEK97" s="1013"/>
      <c r="CEL97" s="1013"/>
      <c r="CEM97" s="1013"/>
      <c r="CEN97" s="1013"/>
      <c r="CEO97" s="1013"/>
      <c r="CEP97" s="1013"/>
      <c r="CEQ97" s="1014"/>
      <c r="CER97" s="1012"/>
      <c r="CES97" s="1013"/>
      <c r="CET97" s="1013"/>
      <c r="CEU97" s="1013"/>
      <c r="CEV97" s="1013"/>
      <c r="CEW97" s="1013"/>
      <c r="CEX97" s="1013"/>
      <c r="CEY97" s="1013"/>
      <c r="CEZ97" s="1013"/>
      <c r="CFA97" s="1013"/>
      <c r="CFB97" s="1013"/>
      <c r="CFC97" s="1013"/>
      <c r="CFD97" s="1013"/>
      <c r="CFE97" s="1013"/>
      <c r="CFF97" s="1014"/>
      <c r="CFG97" s="1012"/>
      <c r="CFH97" s="1013"/>
      <c r="CFI97" s="1013"/>
      <c r="CFJ97" s="1013"/>
      <c r="CFK97" s="1013"/>
      <c r="CFL97" s="1013"/>
      <c r="CFM97" s="1013"/>
      <c r="CFN97" s="1013"/>
      <c r="CFO97" s="1013"/>
      <c r="CFP97" s="1013"/>
      <c r="CFQ97" s="1013"/>
      <c r="CFR97" s="1013"/>
      <c r="CFS97" s="1013"/>
      <c r="CFT97" s="1013"/>
      <c r="CFU97" s="1014"/>
      <c r="CFV97" s="1012"/>
      <c r="CFW97" s="1013"/>
      <c r="CFX97" s="1013"/>
      <c r="CFY97" s="1013"/>
      <c r="CFZ97" s="1013"/>
      <c r="CGA97" s="1013"/>
      <c r="CGB97" s="1013"/>
      <c r="CGC97" s="1013"/>
      <c r="CGD97" s="1013"/>
      <c r="CGE97" s="1013"/>
      <c r="CGF97" s="1013"/>
      <c r="CGG97" s="1013"/>
      <c r="CGH97" s="1013"/>
      <c r="CGI97" s="1013"/>
      <c r="CGJ97" s="1014"/>
      <c r="CGK97" s="1012"/>
      <c r="CGL97" s="1013"/>
      <c r="CGM97" s="1013"/>
      <c r="CGN97" s="1013"/>
      <c r="CGO97" s="1013"/>
      <c r="CGP97" s="1013"/>
      <c r="CGQ97" s="1013"/>
      <c r="CGR97" s="1013"/>
      <c r="CGS97" s="1013"/>
      <c r="CGT97" s="1013"/>
      <c r="CGU97" s="1013"/>
      <c r="CGV97" s="1013"/>
      <c r="CGW97" s="1013"/>
      <c r="CGX97" s="1013"/>
      <c r="CGY97" s="1014"/>
      <c r="CGZ97" s="1012"/>
      <c r="CHA97" s="1013"/>
      <c r="CHB97" s="1013"/>
      <c r="CHC97" s="1013"/>
      <c r="CHD97" s="1013"/>
      <c r="CHE97" s="1013"/>
      <c r="CHF97" s="1013"/>
      <c r="CHG97" s="1013"/>
      <c r="CHH97" s="1013"/>
      <c r="CHI97" s="1013"/>
      <c r="CHJ97" s="1013"/>
      <c r="CHK97" s="1013"/>
      <c r="CHL97" s="1013"/>
      <c r="CHM97" s="1013"/>
      <c r="CHN97" s="1014"/>
      <c r="CHO97" s="1012"/>
      <c r="CHP97" s="1013"/>
      <c r="CHQ97" s="1013"/>
      <c r="CHR97" s="1013"/>
      <c r="CHS97" s="1013"/>
      <c r="CHT97" s="1013"/>
      <c r="CHU97" s="1013"/>
      <c r="CHV97" s="1013"/>
      <c r="CHW97" s="1013"/>
      <c r="CHX97" s="1013"/>
      <c r="CHY97" s="1013"/>
      <c r="CHZ97" s="1013"/>
      <c r="CIA97" s="1013"/>
      <c r="CIB97" s="1013"/>
      <c r="CIC97" s="1014"/>
      <c r="CID97" s="1012"/>
      <c r="CIE97" s="1013"/>
      <c r="CIF97" s="1013"/>
      <c r="CIG97" s="1013"/>
      <c r="CIH97" s="1013"/>
      <c r="CII97" s="1013"/>
      <c r="CIJ97" s="1013"/>
      <c r="CIK97" s="1013"/>
      <c r="CIL97" s="1013"/>
      <c r="CIM97" s="1013"/>
      <c r="CIN97" s="1013"/>
      <c r="CIO97" s="1013"/>
      <c r="CIP97" s="1013"/>
      <c r="CIQ97" s="1013"/>
      <c r="CIR97" s="1014"/>
      <c r="CIS97" s="1012"/>
      <c r="CIT97" s="1013"/>
      <c r="CIU97" s="1013"/>
      <c r="CIV97" s="1013"/>
      <c r="CIW97" s="1013"/>
      <c r="CIX97" s="1013"/>
      <c r="CIY97" s="1013"/>
      <c r="CIZ97" s="1013"/>
      <c r="CJA97" s="1013"/>
      <c r="CJB97" s="1013"/>
      <c r="CJC97" s="1013"/>
      <c r="CJD97" s="1013"/>
      <c r="CJE97" s="1013"/>
      <c r="CJF97" s="1013"/>
      <c r="CJG97" s="1014"/>
      <c r="CJH97" s="1012"/>
      <c r="CJI97" s="1013"/>
      <c r="CJJ97" s="1013"/>
      <c r="CJK97" s="1013"/>
      <c r="CJL97" s="1013"/>
      <c r="CJM97" s="1013"/>
      <c r="CJN97" s="1013"/>
      <c r="CJO97" s="1013"/>
      <c r="CJP97" s="1013"/>
      <c r="CJQ97" s="1013"/>
      <c r="CJR97" s="1013"/>
      <c r="CJS97" s="1013"/>
      <c r="CJT97" s="1013"/>
      <c r="CJU97" s="1013"/>
      <c r="CJV97" s="1014"/>
      <c r="CJW97" s="1012"/>
      <c r="CJX97" s="1013"/>
      <c r="CJY97" s="1013"/>
      <c r="CJZ97" s="1013"/>
      <c r="CKA97" s="1013"/>
      <c r="CKB97" s="1013"/>
      <c r="CKC97" s="1013"/>
      <c r="CKD97" s="1013"/>
      <c r="CKE97" s="1013"/>
      <c r="CKF97" s="1013"/>
      <c r="CKG97" s="1013"/>
      <c r="CKH97" s="1013"/>
      <c r="CKI97" s="1013"/>
      <c r="CKJ97" s="1013"/>
      <c r="CKK97" s="1014"/>
      <c r="CKL97" s="1012"/>
      <c r="CKM97" s="1013"/>
      <c r="CKN97" s="1013"/>
      <c r="CKO97" s="1013"/>
      <c r="CKP97" s="1013"/>
      <c r="CKQ97" s="1013"/>
      <c r="CKR97" s="1013"/>
      <c r="CKS97" s="1013"/>
      <c r="CKT97" s="1013"/>
      <c r="CKU97" s="1013"/>
      <c r="CKV97" s="1013"/>
      <c r="CKW97" s="1013"/>
      <c r="CKX97" s="1013"/>
      <c r="CKY97" s="1013"/>
      <c r="CKZ97" s="1014"/>
      <c r="CLA97" s="1012"/>
      <c r="CLB97" s="1013"/>
      <c r="CLC97" s="1013"/>
      <c r="CLD97" s="1013"/>
      <c r="CLE97" s="1013"/>
      <c r="CLF97" s="1013"/>
      <c r="CLG97" s="1013"/>
      <c r="CLH97" s="1013"/>
      <c r="CLI97" s="1013"/>
      <c r="CLJ97" s="1013"/>
      <c r="CLK97" s="1013"/>
      <c r="CLL97" s="1013"/>
      <c r="CLM97" s="1013"/>
      <c r="CLN97" s="1013"/>
      <c r="CLO97" s="1014"/>
      <c r="CLP97" s="1012"/>
      <c r="CLQ97" s="1013"/>
      <c r="CLR97" s="1013"/>
      <c r="CLS97" s="1013"/>
      <c r="CLT97" s="1013"/>
      <c r="CLU97" s="1013"/>
      <c r="CLV97" s="1013"/>
      <c r="CLW97" s="1013"/>
      <c r="CLX97" s="1013"/>
      <c r="CLY97" s="1013"/>
      <c r="CLZ97" s="1013"/>
      <c r="CMA97" s="1013"/>
      <c r="CMB97" s="1013"/>
      <c r="CMC97" s="1013"/>
      <c r="CMD97" s="1014"/>
      <c r="CME97" s="1012"/>
      <c r="CMF97" s="1013"/>
      <c r="CMG97" s="1013"/>
      <c r="CMH97" s="1013"/>
      <c r="CMI97" s="1013"/>
      <c r="CMJ97" s="1013"/>
      <c r="CMK97" s="1013"/>
      <c r="CML97" s="1013"/>
      <c r="CMM97" s="1013"/>
      <c r="CMN97" s="1013"/>
      <c r="CMO97" s="1013"/>
      <c r="CMP97" s="1013"/>
      <c r="CMQ97" s="1013"/>
      <c r="CMR97" s="1013"/>
      <c r="CMS97" s="1014"/>
      <c r="CMT97" s="1012"/>
      <c r="CMU97" s="1013"/>
      <c r="CMV97" s="1013"/>
      <c r="CMW97" s="1013"/>
      <c r="CMX97" s="1013"/>
      <c r="CMY97" s="1013"/>
      <c r="CMZ97" s="1013"/>
      <c r="CNA97" s="1013"/>
      <c r="CNB97" s="1013"/>
      <c r="CNC97" s="1013"/>
      <c r="CND97" s="1013"/>
      <c r="CNE97" s="1013"/>
      <c r="CNF97" s="1013"/>
      <c r="CNG97" s="1013"/>
      <c r="CNH97" s="1014"/>
      <c r="CNI97" s="1012"/>
      <c r="CNJ97" s="1013"/>
      <c r="CNK97" s="1013"/>
      <c r="CNL97" s="1013"/>
      <c r="CNM97" s="1013"/>
      <c r="CNN97" s="1013"/>
      <c r="CNO97" s="1013"/>
      <c r="CNP97" s="1013"/>
      <c r="CNQ97" s="1013"/>
      <c r="CNR97" s="1013"/>
      <c r="CNS97" s="1013"/>
      <c r="CNT97" s="1013"/>
      <c r="CNU97" s="1013"/>
      <c r="CNV97" s="1013"/>
      <c r="CNW97" s="1014"/>
      <c r="CNX97" s="1012"/>
      <c r="CNY97" s="1013"/>
      <c r="CNZ97" s="1013"/>
      <c r="COA97" s="1013"/>
      <c r="COB97" s="1013"/>
      <c r="COC97" s="1013"/>
      <c r="COD97" s="1013"/>
      <c r="COE97" s="1013"/>
      <c r="COF97" s="1013"/>
      <c r="COG97" s="1013"/>
      <c r="COH97" s="1013"/>
      <c r="COI97" s="1013"/>
      <c r="COJ97" s="1013"/>
      <c r="COK97" s="1013"/>
      <c r="COL97" s="1014"/>
      <c r="COM97" s="1012"/>
      <c r="CON97" s="1013"/>
      <c r="COO97" s="1013"/>
      <c r="COP97" s="1013"/>
      <c r="COQ97" s="1013"/>
      <c r="COR97" s="1013"/>
      <c r="COS97" s="1013"/>
      <c r="COT97" s="1013"/>
      <c r="COU97" s="1013"/>
      <c r="COV97" s="1013"/>
      <c r="COW97" s="1013"/>
      <c r="COX97" s="1013"/>
      <c r="COY97" s="1013"/>
      <c r="COZ97" s="1013"/>
      <c r="CPA97" s="1014"/>
      <c r="CPB97" s="1012"/>
      <c r="CPC97" s="1013"/>
      <c r="CPD97" s="1013"/>
      <c r="CPE97" s="1013"/>
      <c r="CPF97" s="1013"/>
      <c r="CPG97" s="1013"/>
      <c r="CPH97" s="1013"/>
      <c r="CPI97" s="1013"/>
      <c r="CPJ97" s="1013"/>
      <c r="CPK97" s="1013"/>
      <c r="CPL97" s="1013"/>
      <c r="CPM97" s="1013"/>
      <c r="CPN97" s="1013"/>
      <c r="CPO97" s="1013"/>
      <c r="CPP97" s="1014"/>
      <c r="CPQ97" s="1012"/>
      <c r="CPR97" s="1013"/>
      <c r="CPS97" s="1013"/>
      <c r="CPT97" s="1013"/>
      <c r="CPU97" s="1013"/>
      <c r="CPV97" s="1013"/>
      <c r="CPW97" s="1013"/>
      <c r="CPX97" s="1013"/>
      <c r="CPY97" s="1013"/>
      <c r="CPZ97" s="1013"/>
      <c r="CQA97" s="1013"/>
      <c r="CQB97" s="1013"/>
      <c r="CQC97" s="1013"/>
      <c r="CQD97" s="1013"/>
      <c r="CQE97" s="1014"/>
      <c r="CQF97" s="1012"/>
      <c r="CQG97" s="1013"/>
      <c r="CQH97" s="1013"/>
      <c r="CQI97" s="1013"/>
      <c r="CQJ97" s="1013"/>
      <c r="CQK97" s="1013"/>
      <c r="CQL97" s="1013"/>
      <c r="CQM97" s="1013"/>
      <c r="CQN97" s="1013"/>
      <c r="CQO97" s="1013"/>
      <c r="CQP97" s="1013"/>
      <c r="CQQ97" s="1013"/>
      <c r="CQR97" s="1013"/>
      <c r="CQS97" s="1013"/>
      <c r="CQT97" s="1014"/>
      <c r="CQU97" s="1012"/>
      <c r="CQV97" s="1013"/>
      <c r="CQW97" s="1013"/>
      <c r="CQX97" s="1013"/>
      <c r="CQY97" s="1013"/>
      <c r="CQZ97" s="1013"/>
      <c r="CRA97" s="1013"/>
      <c r="CRB97" s="1013"/>
      <c r="CRC97" s="1013"/>
      <c r="CRD97" s="1013"/>
      <c r="CRE97" s="1013"/>
      <c r="CRF97" s="1013"/>
      <c r="CRG97" s="1013"/>
      <c r="CRH97" s="1013"/>
      <c r="CRI97" s="1014"/>
      <c r="CRJ97" s="1012"/>
      <c r="CRK97" s="1013"/>
      <c r="CRL97" s="1013"/>
      <c r="CRM97" s="1013"/>
      <c r="CRN97" s="1013"/>
      <c r="CRO97" s="1013"/>
      <c r="CRP97" s="1013"/>
      <c r="CRQ97" s="1013"/>
      <c r="CRR97" s="1013"/>
      <c r="CRS97" s="1013"/>
      <c r="CRT97" s="1013"/>
      <c r="CRU97" s="1013"/>
      <c r="CRV97" s="1013"/>
      <c r="CRW97" s="1013"/>
      <c r="CRX97" s="1014"/>
      <c r="CRY97" s="1012"/>
      <c r="CRZ97" s="1013"/>
      <c r="CSA97" s="1013"/>
      <c r="CSB97" s="1013"/>
      <c r="CSC97" s="1013"/>
      <c r="CSD97" s="1013"/>
      <c r="CSE97" s="1013"/>
      <c r="CSF97" s="1013"/>
      <c r="CSG97" s="1013"/>
      <c r="CSH97" s="1013"/>
      <c r="CSI97" s="1013"/>
      <c r="CSJ97" s="1013"/>
      <c r="CSK97" s="1013"/>
      <c r="CSL97" s="1013"/>
      <c r="CSM97" s="1014"/>
      <c r="CSN97" s="1012"/>
      <c r="CSO97" s="1013"/>
      <c r="CSP97" s="1013"/>
      <c r="CSQ97" s="1013"/>
      <c r="CSR97" s="1013"/>
      <c r="CSS97" s="1013"/>
      <c r="CST97" s="1013"/>
      <c r="CSU97" s="1013"/>
      <c r="CSV97" s="1013"/>
      <c r="CSW97" s="1013"/>
      <c r="CSX97" s="1013"/>
      <c r="CSY97" s="1013"/>
      <c r="CSZ97" s="1013"/>
      <c r="CTA97" s="1013"/>
      <c r="CTB97" s="1014"/>
      <c r="CTC97" s="1012"/>
      <c r="CTD97" s="1013"/>
      <c r="CTE97" s="1013"/>
      <c r="CTF97" s="1013"/>
      <c r="CTG97" s="1013"/>
      <c r="CTH97" s="1013"/>
      <c r="CTI97" s="1013"/>
      <c r="CTJ97" s="1013"/>
      <c r="CTK97" s="1013"/>
      <c r="CTL97" s="1013"/>
      <c r="CTM97" s="1013"/>
      <c r="CTN97" s="1013"/>
      <c r="CTO97" s="1013"/>
      <c r="CTP97" s="1013"/>
      <c r="CTQ97" s="1014"/>
      <c r="CTR97" s="1012"/>
      <c r="CTS97" s="1013"/>
      <c r="CTT97" s="1013"/>
      <c r="CTU97" s="1013"/>
      <c r="CTV97" s="1013"/>
      <c r="CTW97" s="1013"/>
      <c r="CTX97" s="1013"/>
      <c r="CTY97" s="1013"/>
      <c r="CTZ97" s="1013"/>
      <c r="CUA97" s="1013"/>
      <c r="CUB97" s="1013"/>
      <c r="CUC97" s="1013"/>
      <c r="CUD97" s="1013"/>
      <c r="CUE97" s="1013"/>
      <c r="CUF97" s="1014"/>
      <c r="CUG97" s="1012"/>
      <c r="CUH97" s="1013"/>
      <c r="CUI97" s="1013"/>
      <c r="CUJ97" s="1013"/>
      <c r="CUK97" s="1013"/>
      <c r="CUL97" s="1013"/>
      <c r="CUM97" s="1013"/>
      <c r="CUN97" s="1013"/>
      <c r="CUO97" s="1013"/>
      <c r="CUP97" s="1013"/>
      <c r="CUQ97" s="1013"/>
      <c r="CUR97" s="1013"/>
      <c r="CUS97" s="1013"/>
      <c r="CUT97" s="1013"/>
      <c r="CUU97" s="1014"/>
      <c r="CUV97" s="1012"/>
      <c r="CUW97" s="1013"/>
      <c r="CUX97" s="1013"/>
      <c r="CUY97" s="1013"/>
      <c r="CUZ97" s="1013"/>
      <c r="CVA97" s="1013"/>
      <c r="CVB97" s="1013"/>
      <c r="CVC97" s="1013"/>
      <c r="CVD97" s="1013"/>
      <c r="CVE97" s="1013"/>
      <c r="CVF97" s="1013"/>
      <c r="CVG97" s="1013"/>
      <c r="CVH97" s="1013"/>
      <c r="CVI97" s="1013"/>
      <c r="CVJ97" s="1014"/>
      <c r="CVK97" s="1012"/>
      <c r="CVL97" s="1013"/>
      <c r="CVM97" s="1013"/>
      <c r="CVN97" s="1013"/>
      <c r="CVO97" s="1013"/>
      <c r="CVP97" s="1013"/>
      <c r="CVQ97" s="1013"/>
      <c r="CVR97" s="1013"/>
      <c r="CVS97" s="1013"/>
      <c r="CVT97" s="1013"/>
      <c r="CVU97" s="1013"/>
      <c r="CVV97" s="1013"/>
      <c r="CVW97" s="1013"/>
      <c r="CVX97" s="1013"/>
      <c r="CVY97" s="1014"/>
      <c r="CVZ97" s="1012"/>
      <c r="CWA97" s="1013"/>
      <c r="CWB97" s="1013"/>
      <c r="CWC97" s="1013"/>
      <c r="CWD97" s="1013"/>
      <c r="CWE97" s="1013"/>
      <c r="CWF97" s="1013"/>
      <c r="CWG97" s="1013"/>
      <c r="CWH97" s="1013"/>
      <c r="CWI97" s="1013"/>
      <c r="CWJ97" s="1013"/>
      <c r="CWK97" s="1013"/>
      <c r="CWL97" s="1013"/>
      <c r="CWM97" s="1013"/>
      <c r="CWN97" s="1014"/>
      <c r="CWO97" s="1012"/>
      <c r="CWP97" s="1013"/>
      <c r="CWQ97" s="1013"/>
      <c r="CWR97" s="1013"/>
      <c r="CWS97" s="1013"/>
      <c r="CWT97" s="1013"/>
      <c r="CWU97" s="1013"/>
      <c r="CWV97" s="1013"/>
      <c r="CWW97" s="1013"/>
      <c r="CWX97" s="1013"/>
      <c r="CWY97" s="1013"/>
      <c r="CWZ97" s="1013"/>
      <c r="CXA97" s="1013"/>
      <c r="CXB97" s="1013"/>
      <c r="CXC97" s="1014"/>
      <c r="CXD97" s="1012"/>
      <c r="CXE97" s="1013"/>
      <c r="CXF97" s="1013"/>
      <c r="CXG97" s="1013"/>
      <c r="CXH97" s="1013"/>
      <c r="CXI97" s="1013"/>
      <c r="CXJ97" s="1013"/>
      <c r="CXK97" s="1013"/>
      <c r="CXL97" s="1013"/>
      <c r="CXM97" s="1013"/>
      <c r="CXN97" s="1013"/>
      <c r="CXO97" s="1013"/>
      <c r="CXP97" s="1013"/>
      <c r="CXQ97" s="1013"/>
      <c r="CXR97" s="1014"/>
      <c r="CXS97" s="1012"/>
      <c r="CXT97" s="1013"/>
      <c r="CXU97" s="1013"/>
      <c r="CXV97" s="1013"/>
      <c r="CXW97" s="1013"/>
      <c r="CXX97" s="1013"/>
      <c r="CXY97" s="1013"/>
      <c r="CXZ97" s="1013"/>
      <c r="CYA97" s="1013"/>
      <c r="CYB97" s="1013"/>
      <c r="CYC97" s="1013"/>
      <c r="CYD97" s="1013"/>
      <c r="CYE97" s="1013"/>
      <c r="CYF97" s="1013"/>
      <c r="CYG97" s="1014"/>
      <c r="CYH97" s="1012"/>
      <c r="CYI97" s="1013"/>
      <c r="CYJ97" s="1013"/>
      <c r="CYK97" s="1013"/>
      <c r="CYL97" s="1013"/>
      <c r="CYM97" s="1013"/>
      <c r="CYN97" s="1013"/>
      <c r="CYO97" s="1013"/>
      <c r="CYP97" s="1013"/>
      <c r="CYQ97" s="1013"/>
      <c r="CYR97" s="1013"/>
      <c r="CYS97" s="1013"/>
      <c r="CYT97" s="1013"/>
      <c r="CYU97" s="1013"/>
      <c r="CYV97" s="1014"/>
      <c r="CYW97" s="1012"/>
      <c r="CYX97" s="1013"/>
      <c r="CYY97" s="1013"/>
      <c r="CYZ97" s="1013"/>
      <c r="CZA97" s="1013"/>
      <c r="CZB97" s="1013"/>
      <c r="CZC97" s="1013"/>
      <c r="CZD97" s="1013"/>
      <c r="CZE97" s="1013"/>
      <c r="CZF97" s="1013"/>
      <c r="CZG97" s="1013"/>
      <c r="CZH97" s="1013"/>
      <c r="CZI97" s="1013"/>
      <c r="CZJ97" s="1013"/>
      <c r="CZK97" s="1014"/>
      <c r="CZL97" s="1012"/>
      <c r="CZM97" s="1013"/>
      <c r="CZN97" s="1013"/>
      <c r="CZO97" s="1013"/>
      <c r="CZP97" s="1013"/>
      <c r="CZQ97" s="1013"/>
      <c r="CZR97" s="1013"/>
      <c r="CZS97" s="1013"/>
      <c r="CZT97" s="1013"/>
      <c r="CZU97" s="1013"/>
      <c r="CZV97" s="1013"/>
      <c r="CZW97" s="1013"/>
      <c r="CZX97" s="1013"/>
      <c r="CZY97" s="1013"/>
      <c r="CZZ97" s="1014"/>
      <c r="DAA97" s="1012"/>
      <c r="DAB97" s="1013"/>
      <c r="DAC97" s="1013"/>
      <c r="DAD97" s="1013"/>
      <c r="DAE97" s="1013"/>
      <c r="DAF97" s="1013"/>
      <c r="DAG97" s="1013"/>
      <c r="DAH97" s="1013"/>
      <c r="DAI97" s="1013"/>
      <c r="DAJ97" s="1013"/>
      <c r="DAK97" s="1013"/>
      <c r="DAL97" s="1013"/>
      <c r="DAM97" s="1013"/>
      <c r="DAN97" s="1013"/>
      <c r="DAO97" s="1014"/>
      <c r="DAP97" s="1012"/>
      <c r="DAQ97" s="1013"/>
      <c r="DAR97" s="1013"/>
      <c r="DAS97" s="1013"/>
      <c r="DAT97" s="1013"/>
      <c r="DAU97" s="1013"/>
      <c r="DAV97" s="1013"/>
      <c r="DAW97" s="1013"/>
      <c r="DAX97" s="1013"/>
      <c r="DAY97" s="1013"/>
      <c r="DAZ97" s="1013"/>
      <c r="DBA97" s="1013"/>
      <c r="DBB97" s="1013"/>
      <c r="DBC97" s="1013"/>
      <c r="DBD97" s="1014"/>
      <c r="DBE97" s="1012"/>
      <c r="DBF97" s="1013"/>
      <c r="DBG97" s="1013"/>
      <c r="DBH97" s="1013"/>
      <c r="DBI97" s="1013"/>
      <c r="DBJ97" s="1013"/>
      <c r="DBK97" s="1013"/>
      <c r="DBL97" s="1013"/>
      <c r="DBM97" s="1013"/>
      <c r="DBN97" s="1013"/>
      <c r="DBO97" s="1013"/>
      <c r="DBP97" s="1013"/>
      <c r="DBQ97" s="1013"/>
      <c r="DBR97" s="1013"/>
      <c r="DBS97" s="1014"/>
      <c r="DBT97" s="1012"/>
      <c r="DBU97" s="1013"/>
      <c r="DBV97" s="1013"/>
      <c r="DBW97" s="1013"/>
      <c r="DBX97" s="1013"/>
      <c r="DBY97" s="1013"/>
      <c r="DBZ97" s="1013"/>
      <c r="DCA97" s="1013"/>
      <c r="DCB97" s="1013"/>
      <c r="DCC97" s="1013"/>
      <c r="DCD97" s="1013"/>
      <c r="DCE97" s="1013"/>
      <c r="DCF97" s="1013"/>
      <c r="DCG97" s="1013"/>
      <c r="DCH97" s="1014"/>
      <c r="DCI97" s="1012"/>
      <c r="DCJ97" s="1013"/>
      <c r="DCK97" s="1013"/>
      <c r="DCL97" s="1013"/>
      <c r="DCM97" s="1013"/>
      <c r="DCN97" s="1013"/>
      <c r="DCO97" s="1013"/>
      <c r="DCP97" s="1013"/>
      <c r="DCQ97" s="1013"/>
      <c r="DCR97" s="1013"/>
      <c r="DCS97" s="1013"/>
      <c r="DCT97" s="1013"/>
      <c r="DCU97" s="1013"/>
      <c r="DCV97" s="1013"/>
      <c r="DCW97" s="1014"/>
      <c r="DCX97" s="1012"/>
      <c r="DCY97" s="1013"/>
      <c r="DCZ97" s="1013"/>
      <c r="DDA97" s="1013"/>
      <c r="DDB97" s="1013"/>
      <c r="DDC97" s="1013"/>
      <c r="DDD97" s="1013"/>
      <c r="DDE97" s="1013"/>
      <c r="DDF97" s="1013"/>
      <c r="DDG97" s="1013"/>
      <c r="DDH97" s="1013"/>
      <c r="DDI97" s="1013"/>
      <c r="DDJ97" s="1013"/>
      <c r="DDK97" s="1013"/>
      <c r="DDL97" s="1014"/>
      <c r="DDM97" s="1012"/>
      <c r="DDN97" s="1013"/>
      <c r="DDO97" s="1013"/>
      <c r="DDP97" s="1013"/>
      <c r="DDQ97" s="1013"/>
      <c r="DDR97" s="1013"/>
      <c r="DDS97" s="1013"/>
      <c r="DDT97" s="1013"/>
      <c r="DDU97" s="1013"/>
      <c r="DDV97" s="1013"/>
      <c r="DDW97" s="1013"/>
      <c r="DDX97" s="1013"/>
      <c r="DDY97" s="1013"/>
      <c r="DDZ97" s="1013"/>
      <c r="DEA97" s="1014"/>
      <c r="DEB97" s="1012"/>
      <c r="DEC97" s="1013"/>
      <c r="DED97" s="1013"/>
      <c r="DEE97" s="1013"/>
      <c r="DEF97" s="1013"/>
      <c r="DEG97" s="1013"/>
      <c r="DEH97" s="1013"/>
      <c r="DEI97" s="1013"/>
      <c r="DEJ97" s="1013"/>
      <c r="DEK97" s="1013"/>
      <c r="DEL97" s="1013"/>
      <c r="DEM97" s="1013"/>
      <c r="DEN97" s="1013"/>
      <c r="DEO97" s="1013"/>
      <c r="DEP97" s="1014"/>
      <c r="DEQ97" s="1012"/>
      <c r="DER97" s="1013"/>
      <c r="DES97" s="1013"/>
      <c r="DET97" s="1013"/>
      <c r="DEU97" s="1013"/>
      <c r="DEV97" s="1013"/>
      <c r="DEW97" s="1013"/>
      <c r="DEX97" s="1013"/>
      <c r="DEY97" s="1013"/>
      <c r="DEZ97" s="1013"/>
      <c r="DFA97" s="1013"/>
      <c r="DFB97" s="1013"/>
      <c r="DFC97" s="1013"/>
      <c r="DFD97" s="1013"/>
      <c r="DFE97" s="1014"/>
      <c r="DFF97" s="1012"/>
      <c r="DFG97" s="1013"/>
      <c r="DFH97" s="1013"/>
      <c r="DFI97" s="1013"/>
      <c r="DFJ97" s="1013"/>
      <c r="DFK97" s="1013"/>
      <c r="DFL97" s="1013"/>
      <c r="DFM97" s="1013"/>
      <c r="DFN97" s="1013"/>
      <c r="DFO97" s="1013"/>
      <c r="DFP97" s="1013"/>
      <c r="DFQ97" s="1013"/>
      <c r="DFR97" s="1013"/>
      <c r="DFS97" s="1013"/>
      <c r="DFT97" s="1014"/>
      <c r="DFU97" s="1012"/>
      <c r="DFV97" s="1013"/>
      <c r="DFW97" s="1013"/>
      <c r="DFX97" s="1013"/>
      <c r="DFY97" s="1013"/>
      <c r="DFZ97" s="1013"/>
      <c r="DGA97" s="1013"/>
      <c r="DGB97" s="1013"/>
      <c r="DGC97" s="1013"/>
      <c r="DGD97" s="1013"/>
      <c r="DGE97" s="1013"/>
      <c r="DGF97" s="1013"/>
      <c r="DGG97" s="1013"/>
      <c r="DGH97" s="1013"/>
      <c r="DGI97" s="1014"/>
      <c r="DGJ97" s="1012"/>
      <c r="DGK97" s="1013"/>
      <c r="DGL97" s="1013"/>
      <c r="DGM97" s="1013"/>
      <c r="DGN97" s="1013"/>
      <c r="DGO97" s="1013"/>
      <c r="DGP97" s="1013"/>
      <c r="DGQ97" s="1013"/>
      <c r="DGR97" s="1013"/>
      <c r="DGS97" s="1013"/>
      <c r="DGT97" s="1013"/>
      <c r="DGU97" s="1013"/>
      <c r="DGV97" s="1013"/>
      <c r="DGW97" s="1013"/>
      <c r="DGX97" s="1014"/>
      <c r="DGY97" s="1012"/>
      <c r="DGZ97" s="1013"/>
      <c r="DHA97" s="1013"/>
      <c r="DHB97" s="1013"/>
      <c r="DHC97" s="1013"/>
      <c r="DHD97" s="1013"/>
      <c r="DHE97" s="1013"/>
      <c r="DHF97" s="1013"/>
      <c r="DHG97" s="1013"/>
      <c r="DHH97" s="1013"/>
      <c r="DHI97" s="1013"/>
      <c r="DHJ97" s="1013"/>
      <c r="DHK97" s="1013"/>
      <c r="DHL97" s="1013"/>
      <c r="DHM97" s="1014"/>
      <c r="DHN97" s="1012"/>
      <c r="DHO97" s="1013"/>
      <c r="DHP97" s="1013"/>
      <c r="DHQ97" s="1013"/>
      <c r="DHR97" s="1013"/>
      <c r="DHS97" s="1013"/>
      <c r="DHT97" s="1013"/>
      <c r="DHU97" s="1013"/>
      <c r="DHV97" s="1013"/>
      <c r="DHW97" s="1013"/>
      <c r="DHX97" s="1013"/>
      <c r="DHY97" s="1013"/>
      <c r="DHZ97" s="1013"/>
      <c r="DIA97" s="1013"/>
      <c r="DIB97" s="1014"/>
      <c r="DIC97" s="1012"/>
      <c r="DID97" s="1013"/>
      <c r="DIE97" s="1013"/>
      <c r="DIF97" s="1013"/>
      <c r="DIG97" s="1013"/>
      <c r="DIH97" s="1013"/>
      <c r="DII97" s="1013"/>
      <c r="DIJ97" s="1013"/>
      <c r="DIK97" s="1013"/>
      <c r="DIL97" s="1013"/>
      <c r="DIM97" s="1013"/>
      <c r="DIN97" s="1013"/>
      <c r="DIO97" s="1013"/>
      <c r="DIP97" s="1013"/>
      <c r="DIQ97" s="1014"/>
      <c r="DIR97" s="1012"/>
      <c r="DIS97" s="1013"/>
      <c r="DIT97" s="1013"/>
      <c r="DIU97" s="1013"/>
      <c r="DIV97" s="1013"/>
      <c r="DIW97" s="1013"/>
      <c r="DIX97" s="1013"/>
      <c r="DIY97" s="1013"/>
      <c r="DIZ97" s="1013"/>
      <c r="DJA97" s="1013"/>
      <c r="DJB97" s="1013"/>
      <c r="DJC97" s="1013"/>
      <c r="DJD97" s="1013"/>
      <c r="DJE97" s="1013"/>
      <c r="DJF97" s="1014"/>
      <c r="DJG97" s="1012"/>
      <c r="DJH97" s="1013"/>
      <c r="DJI97" s="1013"/>
      <c r="DJJ97" s="1013"/>
      <c r="DJK97" s="1013"/>
      <c r="DJL97" s="1013"/>
      <c r="DJM97" s="1013"/>
      <c r="DJN97" s="1013"/>
      <c r="DJO97" s="1013"/>
      <c r="DJP97" s="1013"/>
      <c r="DJQ97" s="1013"/>
      <c r="DJR97" s="1013"/>
      <c r="DJS97" s="1013"/>
      <c r="DJT97" s="1013"/>
      <c r="DJU97" s="1014"/>
      <c r="DJV97" s="1012"/>
      <c r="DJW97" s="1013"/>
      <c r="DJX97" s="1013"/>
      <c r="DJY97" s="1013"/>
      <c r="DJZ97" s="1013"/>
      <c r="DKA97" s="1013"/>
      <c r="DKB97" s="1013"/>
      <c r="DKC97" s="1013"/>
      <c r="DKD97" s="1013"/>
      <c r="DKE97" s="1013"/>
      <c r="DKF97" s="1013"/>
      <c r="DKG97" s="1013"/>
      <c r="DKH97" s="1013"/>
      <c r="DKI97" s="1013"/>
      <c r="DKJ97" s="1014"/>
      <c r="DKK97" s="1012"/>
      <c r="DKL97" s="1013"/>
      <c r="DKM97" s="1013"/>
      <c r="DKN97" s="1013"/>
      <c r="DKO97" s="1013"/>
      <c r="DKP97" s="1013"/>
      <c r="DKQ97" s="1013"/>
      <c r="DKR97" s="1013"/>
      <c r="DKS97" s="1013"/>
      <c r="DKT97" s="1013"/>
      <c r="DKU97" s="1013"/>
      <c r="DKV97" s="1013"/>
      <c r="DKW97" s="1013"/>
      <c r="DKX97" s="1013"/>
      <c r="DKY97" s="1014"/>
      <c r="DKZ97" s="1012"/>
      <c r="DLA97" s="1013"/>
      <c r="DLB97" s="1013"/>
      <c r="DLC97" s="1013"/>
      <c r="DLD97" s="1013"/>
      <c r="DLE97" s="1013"/>
      <c r="DLF97" s="1013"/>
      <c r="DLG97" s="1013"/>
      <c r="DLH97" s="1013"/>
      <c r="DLI97" s="1013"/>
      <c r="DLJ97" s="1013"/>
      <c r="DLK97" s="1013"/>
      <c r="DLL97" s="1013"/>
      <c r="DLM97" s="1013"/>
      <c r="DLN97" s="1014"/>
      <c r="DLO97" s="1012"/>
      <c r="DLP97" s="1013"/>
      <c r="DLQ97" s="1013"/>
      <c r="DLR97" s="1013"/>
      <c r="DLS97" s="1013"/>
      <c r="DLT97" s="1013"/>
      <c r="DLU97" s="1013"/>
      <c r="DLV97" s="1013"/>
      <c r="DLW97" s="1013"/>
      <c r="DLX97" s="1013"/>
      <c r="DLY97" s="1013"/>
      <c r="DLZ97" s="1013"/>
      <c r="DMA97" s="1013"/>
      <c r="DMB97" s="1013"/>
      <c r="DMC97" s="1014"/>
      <c r="DMD97" s="1012"/>
      <c r="DME97" s="1013"/>
      <c r="DMF97" s="1013"/>
      <c r="DMG97" s="1013"/>
      <c r="DMH97" s="1013"/>
      <c r="DMI97" s="1013"/>
      <c r="DMJ97" s="1013"/>
      <c r="DMK97" s="1013"/>
      <c r="DML97" s="1013"/>
      <c r="DMM97" s="1013"/>
      <c r="DMN97" s="1013"/>
      <c r="DMO97" s="1013"/>
      <c r="DMP97" s="1013"/>
      <c r="DMQ97" s="1013"/>
      <c r="DMR97" s="1014"/>
      <c r="DMS97" s="1012"/>
      <c r="DMT97" s="1013"/>
      <c r="DMU97" s="1013"/>
      <c r="DMV97" s="1013"/>
      <c r="DMW97" s="1013"/>
      <c r="DMX97" s="1013"/>
      <c r="DMY97" s="1013"/>
      <c r="DMZ97" s="1013"/>
      <c r="DNA97" s="1013"/>
      <c r="DNB97" s="1013"/>
      <c r="DNC97" s="1013"/>
      <c r="DND97" s="1013"/>
      <c r="DNE97" s="1013"/>
      <c r="DNF97" s="1013"/>
      <c r="DNG97" s="1014"/>
      <c r="DNH97" s="1012"/>
      <c r="DNI97" s="1013"/>
      <c r="DNJ97" s="1013"/>
      <c r="DNK97" s="1013"/>
      <c r="DNL97" s="1013"/>
      <c r="DNM97" s="1013"/>
      <c r="DNN97" s="1013"/>
      <c r="DNO97" s="1013"/>
      <c r="DNP97" s="1013"/>
      <c r="DNQ97" s="1013"/>
      <c r="DNR97" s="1013"/>
      <c r="DNS97" s="1013"/>
      <c r="DNT97" s="1013"/>
      <c r="DNU97" s="1013"/>
      <c r="DNV97" s="1014"/>
      <c r="DNW97" s="1012"/>
      <c r="DNX97" s="1013"/>
      <c r="DNY97" s="1013"/>
      <c r="DNZ97" s="1013"/>
      <c r="DOA97" s="1013"/>
      <c r="DOB97" s="1013"/>
      <c r="DOC97" s="1013"/>
      <c r="DOD97" s="1013"/>
      <c r="DOE97" s="1013"/>
      <c r="DOF97" s="1013"/>
      <c r="DOG97" s="1013"/>
      <c r="DOH97" s="1013"/>
      <c r="DOI97" s="1013"/>
      <c r="DOJ97" s="1013"/>
      <c r="DOK97" s="1014"/>
      <c r="DOL97" s="1012"/>
      <c r="DOM97" s="1013"/>
      <c r="DON97" s="1013"/>
      <c r="DOO97" s="1013"/>
      <c r="DOP97" s="1013"/>
      <c r="DOQ97" s="1013"/>
      <c r="DOR97" s="1013"/>
      <c r="DOS97" s="1013"/>
      <c r="DOT97" s="1013"/>
      <c r="DOU97" s="1013"/>
      <c r="DOV97" s="1013"/>
      <c r="DOW97" s="1013"/>
      <c r="DOX97" s="1013"/>
      <c r="DOY97" s="1013"/>
      <c r="DOZ97" s="1014"/>
      <c r="DPA97" s="1012"/>
      <c r="DPB97" s="1013"/>
      <c r="DPC97" s="1013"/>
      <c r="DPD97" s="1013"/>
      <c r="DPE97" s="1013"/>
      <c r="DPF97" s="1013"/>
      <c r="DPG97" s="1013"/>
      <c r="DPH97" s="1013"/>
      <c r="DPI97" s="1013"/>
      <c r="DPJ97" s="1013"/>
      <c r="DPK97" s="1013"/>
      <c r="DPL97" s="1013"/>
      <c r="DPM97" s="1013"/>
      <c r="DPN97" s="1013"/>
      <c r="DPO97" s="1014"/>
      <c r="DPP97" s="1012"/>
      <c r="DPQ97" s="1013"/>
      <c r="DPR97" s="1013"/>
      <c r="DPS97" s="1013"/>
      <c r="DPT97" s="1013"/>
      <c r="DPU97" s="1013"/>
      <c r="DPV97" s="1013"/>
      <c r="DPW97" s="1013"/>
      <c r="DPX97" s="1013"/>
      <c r="DPY97" s="1013"/>
      <c r="DPZ97" s="1013"/>
      <c r="DQA97" s="1013"/>
      <c r="DQB97" s="1013"/>
      <c r="DQC97" s="1013"/>
      <c r="DQD97" s="1014"/>
      <c r="DQE97" s="1012"/>
      <c r="DQF97" s="1013"/>
      <c r="DQG97" s="1013"/>
      <c r="DQH97" s="1013"/>
      <c r="DQI97" s="1013"/>
      <c r="DQJ97" s="1013"/>
      <c r="DQK97" s="1013"/>
      <c r="DQL97" s="1013"/>
      <c r="DQM97" s="1013"/>
      <c r="DQN97" s="1013"/>
      <c r="DQO97" s="1013"/>
      <c r="DQP97" s="1013"/>
      <c r="DQQ97" s="1013"/>
      <c r="DQR97" s="1013"/>
      <c r="DQS97" s="1014"/>
      <c r="DQT97" s="1012"/>
      <c r="DQU97" s="1013"/>
      <c r="DQV97" s="1013"/>
      <c r="DQW97" s="1013"/>
      <c r="DQX97" s="1013"/>
      <c r="DQY97" s="1013"/>
      <c r="DQZ97" s="1013"/>
      <c r="DRA97" s="1013"/>
      <c r="DRB97" s="1013"/>
      <c r="DRC97" s="1013"/>
      <c r="DRD97" s="1013"/>
      <c r="DRE97" s="1013"/>
      <c r="DRF97" s="1013"/>
      <c r="DRG97" s="1013"/>
      <c r="DRH97" s="1014"/>
      <c r="DRI97" s="1012"/>
      <c r="DRJ97" s="1013"/>
      <c r="DRK97" s="1013"/>
      <c r="DRL97" s="1013"/>
      <c r="DRM97" s="1013"/>
      <c r="DRN97" s="1013"/>
      <c r="DRO97" s="1013"/>
      <c r="DRP97" s="1013"/>
      <c r="DRQ97" s="1013"/>
      <c r="DRR97" s="1013"/>
      <c r="DRS97" s="1013"/>
      <c r="DRT97" s="1013"/>
      <c r="DRU97" s="1013"/>
      <c r="DRV97" s="1013"/>
      <c r="DRW97" s="1014"/>
      <c r="DRX97" s="1012"/>
      <c r="DRY97" s="1013"/>
      <c r="DRZ97" s="1013"/>
      <c r="DSA97" s="1013"/>
      <c r="DSB97" s="1013"/>
      <c r="DSC97" s="1013"/>
      <c r="DSD97" s="1013"/>
      <c r="DSE97" s="1013"/>
      <c r="DSF97" s="1013"/>
      <c r="DSG97" s="1013"/>
      <c r="DSH97" s="1013"/>
      <c r="DSI97" s="1013"/>
      <c r="DSJ97" s="1013"/>
      <c r="DSK97" s="1013"/>
      <c r="DSL97" s="1014"/>
      <c r="DSM97" s="1012"/>
      <c r="DSN97" s="1013"/>
      <c r="DSO97" s="1013"/>
      <c r="DSP97" s="1013"/>
      <c r="DSQ97" s="1013"/>
      <c r="DSR97" s="1013"/>
      <c r="DSS97" s="1013"/>
      <c r="DST97" s="1013"/>
      <c r="DSU97" s="1013"/>
      <c r="DSV97" s="1013"/>
      <c r="DSW97" s="1013"/>
      <c r="DSX97" s="1013"/>
      <c r="DSY97" s="1013"/>
      <c r="DSZ97" s="1013"/>
      <c r="DTA97" s="1014"/>
      <c r="DTB97" s="1012"/>
      <c r="DTC97" s="1013"/>
      <c r="DTD97" s="1013"/>
      <c r="DTE97" s="1013"/>
      <c r="DTF97" s="1013"/>
      <c r="DTG97" s="1013"/>
      <c r="DTH97" s="1013"/>
      <c r="DTI97" s="1013"/>
      <c r="DTJ97" s="1013"/>
      <c r="DTK97" s="1013"/>
      <c r="DTL97" s="1013"/>
      <c r="DTM97" s="1013"/>
      <c r="DTN97" s="1013"/>
      <c r="DTO97" s="1013"/>
      <c r="DTP97" s="1014"/>
      <c r="DTQ97" s="1012"/>
      <c r="DTR97" s="1013"/>
      <c r="DTS97" s="1013"/>
      <c r="DTT97" s="1013"/>
      <c r="DTU97" s="1013"/>
      <c r="DTV97" s="1013"/>
      <c r="DTW97" s="1013"/>
      <c r="DTX97" s="1013"/>
      <c r="DTY97" s="1013"/>
      <c r="DTZ97" s="1013"/>
      <c r="DUA97" s="1013"/>
      <c r="DUB97" s="1013"/>
      <c r="DUC97" s="1013"/>
      <c r="DUD97" s="1013"/>
      <c r="DUE97" s="1014"/>
      <c r="DUF97" s="1012"/>
      <c r="DUG97" s="1013"/>
      <c r="DUH97" s="1013"/>
      <c r="DUI97" s="1013"/>
      <c r="DUJ97" s="1013"/>
      <c r="DUK97" s="1013"/>
      <c r="DUL97" s="1013"/>
      <c r="DUM97" s="1013"/>
      <c r="DUN97" s="1013"/>
      <c r="DUO97" s="1013"/>
      <c r="DUP97" s="1013"/>
      <c r="DUQ97" s="1013"/>
      <c r="DUR97" s="1013"/>
      <c r="DUS97" s="1013"/>
      <c r="DUT97" s="1014"/>
      <c r="DUU97" s="1012"/>
      <c r="DUV97" s="1013"/>
      <c r="DUW97" s="1013"/>
      <c r="DUX97" s="1013"/>
      <c r="DUY97" s="1013"/>
      <c r="DUZ97" s="1013"/>
      <c r="DVA97" s="1013"/>
      <c r="DVB97" s="1013"/>
      <c r="DVC97" s="1013"/>
      <c r="DVD97" s="1013"/>
      <c r="DVE97" s="1013"/>
      <c r="DVF97" s="1013"/>
      <c r="DVG97" s="1013"/>
      <c r="DVH97" s="1013"/>
      <c r="DVI97" s="1014"/>
      <c r="DVJ97" s="1012"/>
      <c r="DVK97" s="1013"/>
      <c r="DVL97" s="1013"/>
      <c r="DVM97" s="1013"/>
      <c r="DVN97" s="1013"/>
      <c r="DVO97" s="1013"/>
      <c r="DVP97" s="1013"/>
      <c r="DVQ97" s="1013"/>
      <c r="DVR97" s="1013"/>
      <c r="DVS97" s="1013"/>
      <c r="DVT97" s="1013"/>
      <c r="DVU97" s="1013"/>
      <c r="DVV97" s="1013"/>
      <c r="DVW97" s="1013"/>
      <c r="DVX97" s="1014"/>
      <c r="DVY97" s="1012"/>
      <c r="DVZ97" s="1013"/>
      <c r="DWA97" s="1013"/>
      <c r="DWB97" s="1013"/>
      <c r="DWC97" s="1013"/>
      <c r="DWD97" s="1013"/>
      <c r="DWE97" s="1013"/>
      <c r="DWF97" s="1013"/>
      <c r="DWG97" s="1013"/>
      <c r="DWH97" s="1013"/>
      <c r="DWI97" s="1013"/>
      <c r="DWJ97" s="1013"/>
      <c r="DWK97" s="1013"/>
      <c r="DWL97" s="1013"/>
      <c r="DWM97" s="1014"/>
      <c r="DWN97" s="1012"/>
      <c r="DWO97" s="1013"/>
      <c r="DWP97" s="1013"/>
      <c r="DWQ97" s="1013"/>
      <c r="DWR97" s="1013"/>
      <c r="DWS97" s="1013"/>
      <c r="DWT97" s="1013"/>
      <c r="DWU97" s="1013"/>
      <c r="DWV97" s="1013"/>
      <c r="DWW97" s="1013"/>
      <c r="DWX97" s="1013"/>
      <c r="DWY97" s="1013"/>
      <c r="DWZ97" s="1013"/>
      <c r="DXA97" s="1013"/>
      <c r="DXB97" s="1014"/>
      <c r="DXC97" s="1012"/>
      <c r="DXD97" s="1013"/>
      <c r="DXE97" s="1013"/>
      <c r="DXF97" s="1013"/>
      <c r="DXG97" s="1013"/>
      <c r="DXH97" s="1013"/>
      <c r="DXI97" s="1013"/>
      <c r="DXJ97" s="1013"/>
      <c r="DXK97" s="1013"/>
      <c r="DXL97" s="1013"/>
      <c r="DXM97" s="1013"/>
      <c r="DXN97" s="1013"/>
      <c r="DXO97" s="1013"/>
      <c r="DXP97" s="1013"/>
      <c r="DXQ97" s="1014"/>
      <c r="DXR97" s="1012"/>
      <c r="DXS97" s="1013"/>
      <c r="DXT97" s="1013"/>
      <c r="DXU97" s="1013"/>
      <c r="DXV97" s="1013"/>
      <c r="DXW97" s="1013"/>
      <c r="DXX97" s="1013"/>
      <c r="DXY97" s="1013"/>
      <c r="DXZ97" s="1013"/>
      <c r="DYA97" s="1013"/>
      <c r="DYB97" s="1013"/>
      <c r="DYC97" s="1013"/>
      <c r="DYD97" s="1013"/>
      <c r="DYE97" s="1013"/>
      <c r="DYF97" s="1014"/>
      <c r="DYG97" s="1012"/>
      <c r="DYH97" s="1013"/>
      <c r="DYI97" s="1013"/>
      <c r="DYJ97" s="1013"/>
      <c r="DYK97" s="1013"/>
      <c r="DYL97" s="1013"/>
      <c r="DYM97" s="1013"/>
      <c r="DYN97" s="1013"/>
      <c r="DYO97" s="1013"/>
      <c r="DYP97" s="1013"/>
      <c r="DYQ97" s="1013"/>
      <c r="DYR97" s="1013"/>
      <c r="DYS97" s="1013"/>
      <c r="DYT97" s="1013"/>
      <c r="DYU97" s="1014"/>
      <c r="DYV97" s="1012"/>
      <c r="DYW97" s="1013"/>
      <c r="DYX97" s="1013"/>
      <c r="DYY97" s="1013"/>
      <c r="DYZ97" s="1013"/>
      <c r="DZA97" s="1013"/>
      <c r="DZB97" s="1013"/>
      <c r="DZC97" s="1013"/>
      <c r="DZD97" s="1013"/>
      <c r="DZE97" s="1013"/>
      <c r="DZF97" s="1013"/>
      <c r="DZG97" s="1013"/>
      <c r="DZH97" s="1013"/>
      <c r="DZI97" s="1013"/>
      <c r="DZJ97" s="1014"/>
      <c r="DZK97" s="1012"/>
      <c r="DZL97" s="1013"/>
      <c r="DZM97" s="1013"/>
      <c r="DZN97" s="1013"/>
      <c r="DZO97" s="1013"/>
      <c r="DZP97" s="1013"/>
      <c r="DZQ97" s="1013"/>
      <c r="DZR97" s="1013"/>
      <c r="DZS97" s="1013"/>
      <c r="DZT97" s="1013"/>
      <c r="DZU97" s="1013"/>
      <c r="DZV97" s="1013"/>
      <c r="DZW97" s="1013"/>
      <c r="DZX97" s="1013"/>
      <c r="DZY97" s="1014"/>
      <c r="DZZ97" s="1012"/>
      <c r="EAA97" s="1013"/>
      <c r="EAB97" s="1013"/>
      <c r="EAC97" s="1013"/>
      <c r="EAD97" s="1013"/>
      <c r="EAE97" s="1013"/>
      <c r="EAF97" s="1013"/>
      <c r="EAG97" s="1013"/>
      <c r="EAH97" s="1013"/>
      <c r="EAI97" s="1013"/>
      <c r="EAJ97" s="1013"/>
      <c r="EAK97" s="1013"/>
      <c r="EAL97" s="1013"/>
      <c r="EAM97" s="1013"/>
      <c r="EAN97" s="1014"/>
      <c r="EAO97" s="1012"/>
      <c r="EAP97" s="1013"/>
      <c r="EAQ97" s="1013"/>
      <c r="EAR97" s="1013"/>
      <c r="EAS97" s="1013"/>
      <c r="EAT97" s="1013"/>
      <c r="EAU97" s="1013"/>
      <c r="EAV97" s="1013"/>
      <c r="EAW97" s="1013"/>
      <c r="EAX97" s="1013"/>
      <c r="EAY97" s="1013"/>
      <c r="EAZ97" s="1013"/>
      <c r="EBA97" s="1013"/>
      <c r="EBB97" s="1013"/>
      <c r="EBC97" s="1014"/>
      <c r="EBD97" s="1012"/>
      <c r="EBE97" s="1013"/>
      <c r="EBF97" s="1013"/>
      <c r="EBG97" s="1013"/>
      <c r="EBH97" s="1013"/>
      <c r="EBI97" s="1013"/>
      <c r="EBJ97" s="1013"/>
      <c r="EBK97" s="1013"/>
      <c r="EBL97" s="1013"/>
      <c r="EBM97" s="1013"/>
      <c r="EBN97" s="1013"/>
      <c r="EBO97" s="1013"/>
      <c r="EBP97" s="1013"/>
      <c r="EBQ97" s="1013"/>
      <c r="EBR97" s="1014"/>
      <c r="EBS97" s="1012"/>
      <c r="EBT97" s="1013"/>
      <c r="EBU97" s="1013"/>
      <c r="EBV97" s="1013"/>
      <c r="EBW97" s="1013"/>
      <c r="EBX97" s="1013"/>
      <c r="EBY97" s="1013"/>
      <c r="EBZ97" s="1013"/>
      <c r="ECA97" s="1013"/>
      <c r="ECB97" s="1013"/>
      <c r="ECC97" s="1013"/>
      <c r="ECD97" s="1013"/>
      <c r="ECE97" s="1013"/>
      <c r="ECF97" s="1013"/>
      <c r="ECG97" s="1014"/>
      <c r="ECH97" s="1012"/>
      <c r="ECI97" s="1013"/>
      <c r="ECJ97" s="1013"/>
      <c r="ECK97" s="1013"/>
      <c r="ECL97" s="1013"/>
      <c r="ECM97" s="1013"/>
      <c r="ECN97" s="1013"/>
      <c r="ECO97" s="1013"/>
      <c r="ECP97" s="1013"/>
      <c r="ECQ97" s="1013"/>
      <c r="ECR97" s="1013"/>
      <c r="ECS97" s="1013"/>
      <c r="ECT97" s="1013"/>
      <c r="ECU97" s="1013"/>
      <c r="ECV97" s="1014"/>
      <c r="ECW97" s="1012"/>
      <c r="ECX97" s="1013"/>
      <c r="ECY97" s="1013"/>
      <c r="ECZ97" s="1013"/>
      <c r="EDA97" s="1013"/>
      <c r="EDB97" s="1013"/>
      <c r="EDC97" s="1013"/>
      <c r="EDD97" s="1013"/>
      <c r="EDE97" s="1013"/>
      <c r="EDF97" s="1013"/>
      <c r="EDG97" s="1013"/>
      <c r="EDH97" s="1013"/>
      <c r="EDI97" s="1013"/>
      <c r="EDJ97" s="1013"/>
      <c r="EDK97" s="1014"/>
      <c r="EDL97" s="1012"/>
      <c r="EDM97" s="1013"/>
      <c r="EDN97" s="1013"/>
      <c r="EDO97" s="1013"/>
      <c r="EDP97" s="1013"/>
      <c r="EDQ97" s="1013"/>
      <c r="EDR97" s="1013"/>
      <c r="EDS97" s="1013"/>
      <c r="EDT97" s="1013"/>
      <c r="EDU97" s="1013"/>
      <c r="EDV97" s="1013"/>
      <c r="EDW97" s="1013"/>
      <c r="EDX97" s="1013"/>
      <c r="EDY97" s="1013"/>
      <c r="EDZ97" s="1014"/>
      <c r="EEA97" s="1012"/>
      <c r="EEB97" s="1013"/>
      <c r="EEC97" s="1013"/>
      <c r="EED97" s="1013"/>
      <c r="EEE97" s="1013"/>
      <c r="EEF97" s="1013"/>
      <c r="EEG97" s="1013"/>
      <c r="EEH97" s="1013"/>
      <c r="EEI97" s="1013"/>
      <c r="EEJ97" s="1013"/>
      <c r="EEK97" s="1013"/>
      <c r="EEL97" s="1013"/>
      <c r="EEM97" s="1013"/>
      <c r="EEN97" s="1013"/>
      <c r="EEO97" s="1014"/>
      <c r="EEP97" s="1012"/>
      <c r="EEQ97" s="1013"/>
      <c r="EER97" s="1013"/>
      <c r="EES97" s="1013"/>
      <c r="EET97" s="1013"/>
      <c r="EEU97" s="1013"/>
      <c r="EEV97" s="1013"/>
      <c r="EEW97" s="1013"/>
      <c r="EEX97" s="1013"/>
      <c r="EEY97" s="1013"/>
      <c r="EEZ97" s="1013"/>
      <c r="EFA97" s="1013"/>
      <c r="EFB97" s="1013"/>
      <c r="EFC97" s="1013"/>
      <c r="EFD97" s="1014"/>
      <c r="EFE97" s="1012"/>
      <c r="EFF97" s="1013"/>
      <c r="EFG97" s="1013"/>
      <c r="EFH97" s="1013"/>
      <c r="EFI97" s="1013"/>
      <c r="EFJ97" s="1013"/>
      <c r="EFK97" s="1013"/>
      <c r="EFL97" s="1013"/>
      <c r="EFM97" s="1013"/>
      <c r="EFN97" s="1013"/>
      <c r="EFO97" s="1013"/>
      <c r="EFP97" s="1013"/>
      <c r="EFQ97" s="1013"/>
      <c r="EFR97" s="1013"/>
      <c r="EFS97" s="1014"/>
      <c r="EFT97" s="1012"/>
      <c r="EFU97" s="1013"/>
      <c r="EFV97" s="1013"/>
      <c r="EFW97" s="1013"/>
      <c r="EFX97" s="1013"/>
      <c r="EFY97" s="1013"/>
      <c r="EFZ97" s="1013"/>
      <c r="EGA97" s="1013"/>
      <c r="EGB97" s="1013"/>
      <c r="EGC97" s="1013"/>
      <c r="EGD97" s="1013"/>
      <c r="EGE97" s="1013"/>
      <c r="EGF97" s="1013"/>
      <c r="EGG97" s="1013"/>
      <c r="EGH97" s="1014"/>
      <c r="EGI97" s="1012"/>
      <c r="EGJ97" s="1013"/>
      <c r="EGK97" s="1013"/>
      <c r="EGL97" s="1013"/>
      <c r="EGM97" s="1013"/>
      <c r="EGN97" s="1013"/>
      <c r="EGO97" s="1013"/>
      <c r="EGP97" s="1013"/>
      <c r="EGQ97" s="1013"/>
      <c r="EGR97" s="1013"/>
      <c r="EGS97" s="1013"/>
      <c r="EGT97" s="1013"/>
      <c r="EGU97" s="1013"/>
      <c r="EGV97" s="1013"/>
      <c r="EGW97" s="1014"/>
      <c r="EGX97" s="1012"/>
      <c r="EGY97" s="1013"/>
      <c r="EGZ97" s="1013"/>
      <c r="EHA97" s="1013"/>
      <c r="EHB97" s="1013"/>
      <c r="EHC97" s="1013"/>
      <c r="EHD97" s="1013"/>
      <c r="EHE97" s="1013"/>
      <c r="EHF97" s="1013"/>
      <c r="EHG97" s="1013"/>
      <c r="EHH97" s="1013"/>
      <c r="EHI97" s="1013"/>
      <c r="EHJ97" s="1013"/>
      <c r="EHK97" s="1013"/>
      <c r="EHL97" s="1014"/>
      <c r="EHM97" s="1012"/>
      <c r="EHN97" s="1013"/>
      <c r="EHO97" s="1013"/>
      <c r="EHP97" s="1013"/>
      <c r="EHQ97" s="1013"/>
      <c r="EHR97" s="1013"/>
      <c r="EHS97" s="1013"/>
      <c r="EHT97" s="1013"/>
      <c r="EHU97" s="1013"/>
      <c r="EHV97" s="1013"/>
      <c r="EHW97" s="1013"/>
      <c r="EHX97" s="1013"/>
      <c r="EHY97" s="1013"/>
      <c r="EHZ97" s="1013"/>
      <c r="EIA97" s="1014"/>
      <c r="EIB97" s="1012"/>
      <c r="EIC97" s="1013"/>
      <c r="EID97" s="1013"/>
      <c r="EIE97" s="1013"/>
      <c r="EIF97" s="1013"/>
      <c r="EIG97" s="1013"/>
      <c r="EIH97" s="1013"/>
      <c r="EII97" s="1013"/>
      <c r="EIJ97" s="1013"/>
      <c r="EIK97" s="1013"/>
      <c r="EIL97" s="1013"/>
      <c r="EIM97" s="1013"/>
      <c r="EIN97" s="1013"/>
      <c r="EIO97" s="1013"/>
      <c r="EIP97" s="1014"/>
      <c r="EIQ97" s="1012"/>
      <c r="EIR97" s="1013"/>
      <c r="EIS97" s="1013"/>
      <c r="EIT97" s="1013"/>
      <c r="EIU97" s="1013"/>
      <c r="EIV97" s="1013"/>
      <c r="EIW97" s="1013"/>
      <c r="EIX97" s="1013"/>
      <c r="EIY97" s="1013"/>
      <c r="EIZ97" s="1013"/>
      <c r="EJA97" s="1013"/>
      <c r="EJB97" s="1013"/>
      <c r="EJC97" s="1013"/>
      <c r="EJD97" s="1013"/>
      <c r="EJE97" s="1014"/>
      <c r="EJF97" s="1012"/>
      <c r="EJG97" s="1013"/>
      <c r="EJH97" s="1013"/>
      <c r="EJI97" s="1013"/>
      <c r="EJJ97" s="1013"/>
      <c r="EJK97" s="1013"/>
      <c r="EJL97" s="1013"/>
      <c r="EJM97" s="1013"/>
      <c r="EJN97" s="1013"/>
      <c r="EJO97" s="1013"/>
      <c r="EJP97" s="1013"/>
      <c r="EJQ97" s="1013"/>
      <c r="EJR97" s="1013"/>
      <c r="EJS97" s="1013"/>
      <c r="EJT97" s="1014"/>
      <c r="EJU97" s="1012"/>
      <c r="EJV97" s="1013"/>
      <c r="EJW97" s="1013"/>
      <c r="EJX97" s="1013"/>
      <c r="EJY97" s="1013"/>
      <c r="EJZ97" s="1013"/>
      <c r="EKA97" s="1013"/>
      <c r="EKB97" s="1013"/>
      <c r="EKC97" s="1013"/>
      <c r="EKD97" s="1013"/>
      <c r="EKE97" s="1013"/>
      <c r="EKF97" s="1013"/>
      <c r="EKG97" s="1013"/>
      <c r="EKH97" s="1013"/>
      <c r="EKI97" s="1014"/>
      <c r="EKJ97" s="1012"/>
      <c r="EKK97" s="1013"/>
      <c r="EKL97" s="1013"/>
      <c r="EKM97" s="1013"/>
      <c r="EKN97" s="1013"/>
      <c r="EKO97" s="1013"/>
      <c r="EKP97" s="1013"/>
      <c r="EKQ97" s="1013"/>
      <c r="EKR97" s="1013"/>
      <c r="EKS97" s="1013"/>
      <c r="EKT97" s="1013"/>
      <c r="EKU97" s="1013"/>
      <c r="EKV97" s="1013"/>
      <c r="EKW97" s="1013"/>
      <c r="EKX97" s="1014"/>
      <c r="EKY97" s="1012"/>
      <c r="EKZ97" s="1013"/>
      <c r="ELA97" s="1013"/>
      <c r="ELB97" s="1013"/>
      <c r="ELC97" s="1013"/>
      <c r="ELD97" s="1013"/>
      <c r="ELE97" s="1013"/>
      <c r="ELF97" s="1013"/>
      <c r="ELG97" s="1013"/>
      <c r="ELH97" s="1013"/>
      <c r="ELI97" s="1013"/>
      <c r="ELJ97" s="1013"/>
      <c r="ELK97" s="1013"/>
      <c r="ELL97" s="1013"/>
      <c r="ELM97" s="1014"/>
      <c r="ELN97" s="1012"/>
      <c r="ELO97" s="1013"/>
      <c r="ELP97" s="1013"/>
      <c r="ELQ97" s="1013"/>
      <c r="ELR97" s="1013"/>
      <c r="ELS97" s="1013"/>
      <c r="ELT97" s="1013"/>
      <c r="ELU97" s="1013"/>
      <c r="ELV97" s="1013"/>
      <c r="ELW97" s="1013"/>
      <c r="ELX97" s="1013"/>
      <c r="ELY97" s="1013"/>
      <c r="ELZ97" s="1013"/>
      <c r="EMA97" s="1013"/>
      <c r="EMB97" s="1014"/>
      <c r="EMC97" s="1012"/>
      <c r="EMD97" s="1013"/>
      <c r="EME97" s="1013"/>
      <c r="EMF97" s="1013"/>
      <c r="EMG97" s="1013"/>
      <c r="EMH97" s="1013"/>
      <c r="EMI97" s="1013"/>
      <c r="EMJ97" s="1013"/>
      <c r="EMK97" s="1013"/>
      <c r="EML97" s="1013"/>
      <c r="EMM97" s="1013"/>
      <c r="EMN97" s="1013"/>
      <c r="EMO97" s="1013"/>
      <c r="EMP97" s="1013"/>
      <c r="EMQ97" s="1014"/>
      <c r="EMR97" s="1012"/>
      <c r="EMS97" s="1013"/>
      <c r="EMT97" s="1013"/>
      <c r="EMU97" s="1013"/>
      <c r="EMV97" s="1013"/>
      <c r="EMW97" s="1013"/>
      <c r="EMX97" s="1013"/>
      <c r="EMY97" s="1013"/>
      <c r="EMZ97" s="1013"/>
      <c r="ENA97" s="1013"/>
      <c r="ENB97" s="1013"/>
      <c r="ENC97" s="1013"/>
      <c r="END97" s="1013"/>
      <c r="ENE97" s="1013"/>
      <c r="ENF97" s="1014"/>
      <c r="ENG97" s="1012"/>
      <c r="ENH97" s="1013"/>
      <c r="ENI97" s="1013"/>
      <c r="ENJ97" s="1013"/>
      <c r="ENK97" s="1013"/>
      <c r="ENL97" s="1013"/>
      <c r="ENM97" s="1013"/>
      <c r="ENN97" s="1013"/>
      <c r="ENO97" s="1013"/>
      <c r="ENP97" s="1013"/>
      <c r="ENQ97" s="1013"/>
      <c r="ENR97" s="1013"/>
      <c r="ENS97" s="1013"/>
      <c r="ENT97" s="1013"/>
      <c r="ENU97" s="1014"/>
      <c r="ENV97" s="1012"/>
      <c r="ENW97" s="1013"/>
      <c r="ENX97" s="1013"/>
      <c r="ENY97" s="1013"/>
      <c r="ENZ97" s="1013"/>
      <c r="EOA97" s="1013"/>
      <c r="EOB97" s="1013"/>
      <c r="EOC97" s="1013"/>
      <c r="EOD97" s="1013"/>
      <c r="EOE97" s="1013"/>
      <c r="EOF97" s="1013"/>
      <c r="EOG97" s="1013"/>
      <c r="EOH97" s="1013"/>
      <c r="EOI97" s="1013"/>
      <c r="EOJ97" s="1014"/>
      <c r="EOK97" s="1012"/>
      <c r="EOL97" s="1013"/>
      <c r="EOM97" s="1013"/>
      <c r="EON97" s="1013"/>
      <c r="EOO97" s="1013"/>
      <c r="EOP97" s="1013"/>
      <c r="EOQ97" s="1013"/>
      <c r="EOR97" s="1013"/>
      <c r="EOS97" s="1013"/>
      <c r="EOT97" s="1013"/>
      <c r="EOU97" s="1013"/>
      <c r="EOV97" s="1013"/>
      <c r="EOW97" s="1013"/>
      <c r="EOX97" s="1013"/>
      <c r="EOY97" s="1014"/>
      <c r="EOZ97" s="1012"/>
      <c r="EPA97" s="1013"/>
      <c r="EPB97" s="1013"/>
      <c r="EPC97" s="1013"/>
      <c r="EPD97" s="1013"/>
      <c r="EPE97" s="1013"/>
      <c r="EPF97" s="1013"/>
      <c r="EPG97" s="1013"/>
      <c r="EPH97" s="1013"/>
      <c r="EPI97" s="1013"/>
      <c r="EPJ97" s="1013"/>
      <c r="EPK97" s="1013"/>
      <c r="EPL97" s="1013"/>
      <c r="EPM97" s="1013"/>
      <c r="EPN97" s="1014"/>
      <c r="EPO97" s="1012"/>
      <c r="EPP97" s="1013"/>
      <c r="EPQ97" s="1013"/>
      <c r="EPR97" s="1013"/>
      <c r="EPS97" s="1013"/>
      <c r="EPT97" s="1013"/>
      <c r="EPU97" s="1013"/>
      <c r="EPV97" s="1013"/>
      <c r="EPW97" s="1013"/>
      <c r="EPX97" s="1013"/>
      <c r="EPY97" s="1013"/>
      <c r="EPZ97" s="1013"/>
      <c r="EQA97" s="1013"/>
      <c r="EQB97" s="1013"/>
      <c r="EQC97" s="1014"/>
      <c r="EQD97" s="1012"/>
      <c r="EQE97" s="1013"/>
      <c r="EQF97" s="1013"/>
      <c r="EQG97" s="1013"/>
      <c r="EQH97" s="1013"/>
      <c r="EQI97" s="1013"/>
      <c r="EQJ97" s="1013"/>
      <c r="EQK97" s="1013"/>
      <c r="EQL97" s="1013"/>
      <c r="EQM97" s="1013"/>
      <c r="EQN97" s="1013"/>
      <c r="EQO97" s="1013"/>
      <c r="EQP97" s="1013"/>
      <c r="EQQ97" s="1013"/>
      <c r="EQR97" s="1014"/>
      <c r="EQS97" s="1012"/>
      <c r="EQT97" s="1013"/>
      <c r="EQU97" s="1013"/>
      <c r="EQV97" s="1013"/>
      <c r="EQW97" s="1013"/>
      <c r="EQX97" s="1013"/>
      <c r="EQY97" s="1013"/>
      <c r="EQZ97" s="1013"/>
      <c r="ERA97" s="1013"/>
      <c r="ERB97" s="1013"/>
      <c r="ERC97" s="1013"/>
      <c r="ERD97" s="1013"/>
      <c r="ERE97" s="1013"/>
      <c r="ERF97" s="1013"/>
      <c r="ERG97" s="1014"/>
      <c r="ERH97" s="1012"/>
      <c r="ERI97" s="1013"/>
      <c r="ERJ97" s="1013"/>
      <c r="ERK97" s="1013"/>
      <c r="ERL97" s="1013"/>
      <c r="ERM97" s="1013"/>
      <c r="ERN97" s="1013"/>
      <c r="ERO97" s="1013"/>
      <c r="ERP97" s="1013"/>
      <c r="ERQ97" s="1013"/>
      <c r="ERR97" s="1013"/>
      <c r="ERS97" s="1013"/>
      <c r="ERT97" s="1013"/>
      <c r="ERU97" s="1013"/>
      <c r="ERV97" s="1014"/>
      <c r="ERW97" s="1012"/>
      <c r="ERX97" s="1013"/>
      <c r="ERY97" s="1013"/>
      <c r="ERZ97" s="1013"/>
      <c r="ESA97" s="1013"/>
      <c r="ESB97" s="1013"/>
      <c r="ESC97" s="1013"/>
      <c r="ESD97" s="1013"/>
      <c r="ESE97" s="1013"/>
      <c r="ESF97" s="1013"/>
      <c r="ESG97" s="1013"/>
      <c r="ESH97" s="1013"/>
      <c r="ESI97" s="1013"/>
      <c r="ESJ97" s="1013"/>
      <c r="ESK97" s="1014"/>
      <c r="ESL97" s="1012"/>
      <c r="ESM97" s="1013"/>
      <c r="ESN97" s="1013"/>
      <c r="ESO97" s="1013"/>
      <c r="ESP97" s="1013"/>
      <c r="ESQ97" s="1013"/>
      <c r="ESR97" s="1013"/>
      <c r="ESS97" s="1013"/>
      <c r="EST97" s="1013"/>
      <c r="ESU97" s="1013"/>
      <c r="ESV97" s="1013"/>
      <c r="ESW97" s="1013"/>
      <c r="ESX97" s="1013"/>
      <c r="ESY97" s="1013"/>
      <c r="ESZ97" s="1014"/>
      <c r="ETA97" s="1012"/>
      <c r="ETB97" s="1013"/>
      <c r="ETC97" s="1013"/>
      <c r="ETD97" s="1013"/>
      <c r="ETE97" s="1013"/>
      <c r="ETF97" s="1013"/>
      <c r="ETG97" s="1013"/>
      <c r="ETH97" s="1013"/>
      <c r="ETI97" s="1013"/>
      <c r="ETJ97" s="1013"/>
      <c r="ETK97" s="1013"/>
      <c r="ETL97" s="1013"/>
      <c r="ETM97" s="1013"/>
      <c r="ETN97" s="1013"/>
      <c r="ETO97" s="1014"/>
      <c r="ETP97" s="1012"/>
      <c r="ETQ97" s="1013"/>
      <c r="ETR97" s="1013"/>
      <c r="ETS97" s="1013"/>
      <c r="ETT97" s="1013"/>
      <c r="ETU97" s="1013"/>
      <c r="ETV97" s="1013"/>
      <c r="ETW97" s="1013"/>
      <c r="ETX97" s="1013"/>
      <c r="ETY97" s="1013"/>
      <c r="ETZ97" s="1013"/>
      <c r="EUA97" s="1013"/>
      <c r="EUB97" s="1013"/>
      <c r="EUC97" s="1013"/>
      <c r="EUD97" s="1014"/>
      <c r="EUE97" s="1012"/>
      <c r="EUF97" s="1013"/>
      <c r="EUG97" s="1013"/>
      <c r="EUH97" s="1013"/>
      <c r="EUI97" s="1013"/>
      <c r="EUJ97" s="1013"/>
      <c r="EUK97" s="1013"/>
      <c r="EUL97" s="1013"/>
      <c r="EUM97" s="1013"/>
      <c r="EUN97" s="1013"/>
      <c r="EUO97" s="1013"/>
      <c r="EUP97" s="1013"/>
      <c r="EUQ97" s="1013"/>
      <c r="EUR97" s="1013"/>
      <c r="EUS97" s="1014"/>
      <c r="EUT97" s="1012"/>
      <c r="EUU97" s="1013"/>
      <c r="EUV97" s="1013"/>
      <c r="EUW97" s="1013"/>
      <c r="EUX97" s="1013"/>
      <c r="EUY97" s="1013"/>
      <c r="EUZ97" s="1013"/>
      <c r="EVA97" s="1013"/>
      <c r="EVB97" s="1013"/>
      <c r="EVC97" s="1013"/>
      <c r="EVD97" s="1013"/>
      <c r="EVE97" s="1013"/>
      <c r="EVF97" s="1013"/>
      <c r="EVG97" s="1013"/>
      <c r="EVH97" s="1014"/>
      <c r="EVI97" s="1012"/>
      <c r="EVJ97" s="1013"/>
      <c r="EVK97" s="1013"/>
      <c r="EVL97" s="1013"/>
      <c r="EVM97" s="1013"/>
      <c r="EVN97" s="1013"/>
      <c r="EVO97" s="1013"/>
      <c r="EVP97" s="1013"/>
      <c r="EVQ97" s="1013"/>
      <c r="EVR97" s="1013"/>
      <c r="EVS97" s="1013"/>
      <c r="EVT97" s="1013"/>
      <c r="EVU97" s="1013"/>
      <c r="EVV97" s="1013"/>
      <c r="EVW97" s="1014"/>
      <c r="EVX97" s="1012"/>
      <c r="EVY97" s="1013"/>
      <c r="EVZ97" s="1013"/>
      <c r="EWA97" s="1013"/>
      <c r="EWB97" s="1013"/>
      <c r="EWC97" s="1013"/>
      <c r="EWD97" s="1013"/>
      <c r="EWE97" s="1013"/>
      <c r="EWF97" s="1013"/>
      <c r="EWG97" s="1013"/>
      <c r="EWH97" s="1013"/>
      <c r="EWI97" s="1013"/>
      <c r="EWJ97" s="1013"/>
      <c r="EWK97" s="1013"/>
      <c r="EWL97" s="1014"/>
      <c r="EWM97" s="1012"/>
      <c r="EWN97" s="1013"/>
      <c r="EWO97" s="1013"/>
      <c r="EWP97" s="1013"/>
      <c r="EWQ97" s="1013"/>
      <c r="EWR97" s="1013"/>
      <c r="EWS97" s="1013"/>
      <c r="EWT97" s="1013"/>
      <c r="EWU97" s="1013"/>
      <c r="EWV97" s="1013"/>
      <c r="EWW97" s="1013"/>
      <c r="EWX97" s="1013"/>
      <c r="EWY97" s="1013"/>
      <c r="EWZ97" s="1013"/>
      <c r="EXA97" s="1014"/>
      <c r="EXB97" s="1012"/>
      <c r="EXC97" s="1013"/>
      <c r="EXD97" s="1013"/>
      <c r="EXE97" s="1013"/>
      <c r="EXF97" s="1013"/>
      <c r="EXG97" s="1013"/>
      <c r="EXH97" s="1013"/>
      <c r="EXI97" s="1013"/>
      <c r="EXJ97" s="1013"/>
      <c r="EXK97" s="1013"/>
      <c r="EXL97" s="1013"/>
      <c r="EXM97" s="1013"/>
      <c r="EXN97" s="1013"/>
      <c r="EXO97" s="1013"/>
      <c r="EXP97" s="1014"/>
      <c r="EXQ97" s="1012"/>
      <c r="EXR97" s="1013"/>
      <c r="EXS97" s="1013"/>
      <c r="EXT97" s="1013"/>
      <c r="EXU97" s="1013"/>
      <c r="EXV97" s="1013"/>
      <c r="EXW97" s="1013"/>
      <c r="EXX97" s="1013"/>
      <c r="EXY97" s="1013"/>
      <c r="EXZ97" s="1013"/>
      <c r="EYA97" s="1013"/>
      <c r="EYB97" s="1013"/>
      <c r="EYC97" s="1013"/>
      <c r="EYD97" s="1013"/>
      <c r="EYE97" s="1014"/>
      <c r="EYF97" s="1012"/>
      <c r="EYG97" s="1013"/>
      <c r="EYH97" s="1013"/>
      <c r="EYI97" s="1013"/>
      <c r="EYJ97" s="1013"/>
      <c r="EYK97" s="1013"/>
      <c r="EYL97" s="1013"/>
      <c r="EYM97" s="1013"/>
      <c r="EYN97" s="1013"/>
      <c r="EYO97" s="1013"/>
      <c r="EYP97" s="1013"/>
      <c r="EYQ97" s="1013"/>
      <c r="EYR97" s="1013"/>
      <c r="EYS97" s="1013"/>
      <c r="EYT97" s="1014"/>
      <c r="EYU97" s="1012"/>
      <c r="EYV97" s="1013"/>
      <c r="EYW97" s="1013"/>
      <c r="EYX97" s="1013"/>
      <c r="EYY97" s="1013"/>
      <c r="EYZ97" s="1013"/>
      <c r="EZA97" s="1013"/>
      <c r="EZB97" s="1013"/>
      <c r="EZC97" s="1013"/>
      <c r="EZD97" s="1013"/>
      <c r="EZE97" s="1013"/>
      <c r="EZF97" s="1013"/>
      <c r="EZG97" s="1013"/>
      <c r="EZH97" s="1013"/>
      <c r="EZI97" s="1014"/>
      <c r="EZJ97" s="1012"/>
      <c r="EZK97" s="1013"/>
      <c r="EZL97" s="1013"/>
      <c r="EZM97" s="1013"/>
      <c r="EZN97" s="1013"/>
      <c r="EZO97" s="1013"/>
      <c r="EZP97" s="1013"/>
      <c r="EZQ97" s="1013"/>
      <c r="EZR97" s="1013"/>
      <c r="EZS97" s="1013"/>
      <c r="EZT97" s="1013"/>
      <c r="EZU97" s="1013"/>
      <c r="EZV97" s="1013"/>
      <c r="EZW97" s="1013"/>
      <c r="EZX97" s="1014"/>
      <c r="EZY97" s="1012"/>
      <c r="EZZ97" s="1013"/>
      <c r="FAA97" s="1013"/>
      <c r="FAB97" s="1013"/>
      <c r="FAC97" s="1013"/>
      <c r="FAD97" s="1013"/>
      <c r="FAE97" s="1013"/>
      <c r="FAF97" s="1013"/>
      <c r="FAG97" s="1013"/>
      <c r="FAH97" s="1013"/>
      <c r="FAI97" s="1013"/>
      <c r="FAJ97" s="1013"/>
      <c r="FAK97" s="1013"/>
      <c r="FAL97" s="1013"/>
      <c r="FAM97" s="1014"/>
      <c r="FAN97" s="1012"/>
      <c r="FAO97" s="1013"/>
      <c r="FAP97" s="1013"/>
      <c r="FAQ97" s="1013"/>
      <c r="FAR97" s="1013"/>
      <c r="FAS97" s="1013"/>
      <c r="FAT97" s="1013"/>
      <c r="FAU97" s="1013"/>
      <c r="FAV97" s="1013"/>
      <c r="FAW97" s="1013"/>
      <c r="FAX97" s="1013"/>
      <c r="FAY97" s="1013"/>
      <c r="FAZ97" s="1013"/>
      <c r="FBA97" s="1013"/>
      <c r="FBB97" s="1014"/>
      <c r="FBC97" s="1012"/>
      <c r="FBD97" s="1013"/>
      <c r="FBE97" s="1013"/>
      <c r="FBF97" s="1013"/>
      <c r="FBG97" s="1013"/>
      <c r="FBH97" s="1013"/>
      <c r="FBI97" s="1013"/>
      <c r="FBJ97" s="1013"/>
      <c r="FBK97" s="1013"/>
      <c r="FBL97" s="1013"/>
      <c r="FBM97" s="1013"/>
      <c r="FBN97" s="1013"/>
      <c r="FBO97" s="1013"/>
      <c r="FBP97" s="1013"/>
      <c r="FBQ97" s="1014"/>
      <c r="FBR97" s="1012"/>
      <c r="FBS97" s="1013"/>
      <c r="FBT97" s="1013"/>
      <c r="FBU97" s="1013"/>
      <c r="FBV97" s="1013"/>
      <c r="FBW97" s="1013"/>
      <c r="FBX97" s="1013"/>
      <c r="FBY97" s="1013"/>
      <c r="FBZ97" s="1013"/>
      <c r="FCA97" s="1013"/>
      <c r="FCB97" s="1013"/>
      <c r="FCC97" s="1013"/>
      <c r="FCD97" s="1013"/>
      <c r="FCE97" s="1013"/>
      <c r="FCF97" s="1014"/>
      <c r="FCG97" s="1012"/>
      <c r="FCH97" s="1013"/>
      <c r="FCI97" s="1013"/>
      <c r="FCJ97" s="1013"/>
      <c r="FCK97" s="1013"/>
      <c r="FCL97" s="1013"/>
      <c r="FCM97" s="1013"/>
      <c r="FCN97" s="1013"/>
      <c r="FCO97" s="1013"/>
      <c r="FCP97" s="1013"/>
      <c r="FCQ97" s="1013"/>
      <c r="FCR97" s="1013"/>
      <c r="FCS97" s="1013"/>
      <c r="FCT97" s="1013"/>
      <c r="FCU97" s="1014"/>
      <c r="FCV97" s="1012"/>
      <c r="FCW97" s="1013"/>
      <c r="FCX97" s="1013"/>
      <c r="FCY97" s="1013"/>
      <c r="FCZ97" s="1013"/>
      <c r="FDA97" s="1013"/>
      <c r="FDB97" s="1013"/>
      <c r="FDC97" s="1013"/>
      <c r="FDD97" s="1013"/>
      <c r="FDE97" s="1013"/>
      <c r="FDF97" s="1013"/>
      <c r="FDG97" s="1013"/>
      <c r="FDH97" s="1013"/>
      <c r="FDI97" s="1013"/>
      <c r="FDJ97" s="1014"/>
      <c r="FDK97" s="1012"/>
      <c r="FDL97" s="1013"/>
      <c r="FDM97" s="1013"/>
      <c r="FDN97" s="1013"/>
      <c r="FDO97" s="1013"/>
      <c r="FDP97" s="1013"/>
      <c r="FDQ97" s="1013"/>
      <c r="FDR97" s="1013"/>
      <c r="FDS97" s="1013"/>
      <c r="FDT97" s="1013"/>
      <c r="FDU97" s="1013"/>
      <c r="FDV97" s="1013"/>
      <c r="FDW97" s="1013"/>
      <c r="FDX97" s="1013"/>
      <c r="FDY97" s="1014"/>
      <c r="FDZ97" s="1012"/>
      <c r="FEA97" s="1013"/>
      <c r="FEB97" s="1013"/>
      <c r="FEC97" s="1013"/>
      <c r="FED97" s="1013"/>
      <c r="FEE97" s="1013"/>
      <c r="FEF97" s="1013"/>
      <c r="FEG97" s="1013"/>
      <c r="FEH97" s="1013"/>
      <c r="FEI97" s="1013"/>
      <c r="FEJ97" s="1013"/>
      <c r="FEK97" s="1013"/>
      <c r="FEL97" s="1013"/>
      <c r="FEM97" s="1013"/>
      <c r="FEN97" s="1014"/>
      <c r="FEO97" s="1012"/>
      <c r="FEP97" s="1013"/>
      <c r="FEQ97" s="1013"/>
      <c r="FER97" s="1013"/>
      <c r="FES97" s="1013"/>
      <c r="FET97" s="1013"/>
      <c r="FEU97" s="1013"/>
      <c r="FEV97" s="1013"/>
      <c r="FEW97" s="1013"/>
      <c r="FEX97" s="1013"/>
      <c r="FEY97" s="1013"/>
      <c r="FEZ97" s="1013"/>
      <c r="FFA97" s="1013"/>
      <c r="FFB97" s="1013"/>
      <c r="FFC97" s="1014"/>
      <c r="FFD97" s="1012"/>
      <c r="FFE97" s="1013"/>
      <c r="FFF97" s="1013"/>
      <c r="FFG97" s="1013"/>
      <c r="FFH97" s="1013"/>
      <c r="FFI97" s="1013"/>
      <c r="FFJ97" s="1013"/>
      <c r="FFK97" s="1013"/>
      <c r="FFL97" s="1013"/>
      <c r="FFM97" s="1013"/>
      <c r="FFN97" s="1013"/>
      <c r="FFO97" s="1013"/>
      <c r="FFP97" s="1013"/>
      <c r="FFQ97" s="1013"/>
      <c r="FFR97" s="1014"/>
      <c r="FFS97" s="1012"/>
      <c r="FFT97" s="1013"/>
      <c r="FFU97" s="1013"/>
      <c r="FFV97" s="1013"/>
      <c r="FFW97" s="1013"/>
      <c r="FFX97" s="1013"/>
      <c r="FFY97" s="1013"/>
      <c r="FFZ97" s="1013"/>
      <c r="FGA97" s="1013"/>
      <c r="FGB97" s="1013"/>
      <c r="FGC97" s="1013"/>
      <c r="FGD97" s="1013"/>
      <c r="FGE97" s="1013"/>
      <c r="FGF97" s="1013"/>
      <c r="FGG97" s="1014"/>
      <c r="FGH97" s="1012"/>
      <c r="FGI97" s="1013"/>
      <c r="FGJ97" s="1013"/>
      <c r="FGK97" s="1013"/>
      <c r="FGL97" s="1013"/>
      <c r="FGM97" s="1013"/>
      <c r="FGN97" s="1013"/>
      <c r="FGO97" s="1013"/>
      <c r="FGP97" s="1013"/>
      <c r="FGQ97" s="1013"/>
      <c r="FGR97" s="1013"/>
      <c r="FGS97" s="1013"/>
      <c r="FGT97" s="1013"/>
      <c r="FGU97" s="1013"/>
      <c r="FGV97" s="1014"/>
      <c r="FGW97" s="1012"/>
      <c r="FGX97" s="1013"/>
      <c r="FGY97" s="1013"/>
      <c r="FGZ97" s="1013"/>
      <c r="FHA97" s="1013"/>
      <c r="FHB97" s="1013"/>
      <c r="FHC97" s="1013"/>
      <c r="FHD97" s="1013"/>
      <c r="FHE97" s="1013"/>
      <c r="FHF97" s="1013"/>
      <c r="FHG97" s="1013"/>
      <c r="FHH97" s="1013"/>
      <c r="FHI97" s="1013"/>
      <c r="FHJ97" s="1013"/>
      <c r="FHK97" s="1014"/>
      <c r="FHL97" s="1012"/>
      <c r="FHM97" s="1013"/>
      <c r="FHN97" s="1013"/>
      <c r="FHO97" s="1013"/>
      <c r="FHP97" s="1013"/>
      <c r="FHQ97" s="1013"/>
      <c r="FHR97" s="1013"/>
      <c r="FHS97" s="1013"/>
      <c r="FHT97" s="1013"/>
      <c r="FHU97" s="1013"/>
      <c r="FHV97" s="1013"/>
      <c r="FHW97" s="1013"/>
      <c r="FHX97" s="1013"/>
      <c r="FHY97" s="1013"/>
      <c r="FHZ97" s="1014"/>
      <c r="FIA97" s="1012"/>
      <c r="FIB97" s="1013"/>
      <c r="FIC97" s="1013"/>
      <c r="FID97" s="1013"/>
      <c r="FIE97" s="1013"/>
      <c r="FIF97" s="1013"/>
      <c r="FIG97" s="1013"/>
      <c r="FIH97" s="1013"/>
      <c r="FII97" s="1013"/>
      <c r="FIJ97" s="1013"/>
      <c r="FIK97" s="1013"/>
      <c r="FIL97" s="1013"/>
      <c r="FIM97" s="1013"/>
      <c r="FIN97" s="1013"/>
      <c r="FIO97" s="1014"/>
      <c r="FIP97" s="1012"/>
      <c r="FIQ97" s="1013"/>
      <c r="FIR97" s="1013"/>
      <c r="FIS97" s="1013"/>
      <c r="FIT97" s="1013"/>
      <c r="FIU97" s="1013"/>
      <c r="FIV97" s="1013"/>
      <c r="FIW97" s="1013"/>
      <c r="FIX97" s="1013"/>
      <c r="FIY97" s="1013"/>
      <c r="FIZ97" s="1013"/>
      <c r="FJA97" s="1013"/>
      <c r="FJB97" s="1013"/>
      <c r="FJC97" s="1013"/>
      <c r="FJD97" s="1014"/>
      <c r="FJE97" s="1012"/>
      <c r="FJF97" s="1013"/>
      <c r="FJG97" s="1013"/>
      <c r="FJH97" s="1013"/>
      <c r="FJI97" s="1013"/>
      <c r="FJJ97" s="1013"/>
      <c r="FJK97" s="1013"/>
      <c r="FJL97" s="1013"/>
      <c r="FJM97" s="1013"/>
      <c r="FJN97" s="1013"/>
      <c r="FJO97" s="1013"/>
      <c r="FJP97" s="1013"/>
      <c r="FJQ97" s="1013"/>
      <c r="FJR97" s="1013"/>
      <c r="FJS97" s="1014"/>
      <c r="FJT97" s="1012"/>
      <c r="FJU97" s="1013"/>
      <c r="FJV97" s="1013"/>
      <c r="FJW97" s="1013"/>
      <c r="FJX97" s="1013"/>
      <c r="FJY97" s="1013"/>
      <c r="FJZ97" s="1013"/>
      <c r="FKA97" s="1013"/>
      <c r="FKB97" s="1013"/>
      <c r="FKC97" s="1013"/>
      <c r="FKD97" s="1013"/>
      <c r="FKE97" s="1013"/>
      <c r="FKF97" s="1013"/>
      <c r="FKG97" s="1013"/>
      <c r="FKH97" s="1014"/>
      <c r="FKI97" s="1012"/>
      <c r="FKJ97" s="1013"/>
      <c r="FKK97" s="1013"/>
      <c r="FKL97" s="1013"/>
      <c r="FKM97" s="1013"/>
      <c r="FKN97" s="1013"/>
      <c r="FKO97" s="1013"/>
      <c r="FKP97" s="1013"/>
      <c r="FKQ97" s="1013"/>
      <c r="FKR97" s="1013"/>
      <c r="FKS97" s="1013"/>
      <c r="FKT97" s="1013"/>
      <c r="FKU97" s="1013"/>
      <c r="FKV97" s="1013"/>
      <c r="FKW97" s="1014"/>
      <c r="FKX97" s="1012"/>
      <c r="FKY97" s="1013"/>
      <c r="FKZ97" s="1013"/>
      <c r="FLA97" s="1013"/>
      <c r="FLB97" s="1013"/>
      <c r="FLC97" s="1013"/>
      <c r="FLD97" s="1013"/>
      <c r="FLE97" s="1013"/>
      <c r="FLF97" s="1013"/>
      <c r="FLG97" s="1013"/>
      <c r="FLH97" s="1013"/>
      <c r="FLI97" s="1013"/>
      <c r="FLJ97" s="1013"/>
      <c r="FLK97" s="1013"/>
      <c r="FLL97" s="1014"/>
      <c r="FLM97" s="1012"/>
      <c r="FLN97" s="1013"/>
      <c r="FLO97" s="1013"/>
      <c r="FLP97" s="1013"/>
      <c r="FLQ97" s="1013"/>
      <c r="FLR97" s="1013"/>
      <c r="FLS97" s="1013"/>
      <c r="FLT97" s="1013"/>
      <c r="FLU97" s="1013"/>
      <c r="FLV97" s="1013"/>
      <c r="FLW97" s="1013"/>
      <c r="FLX97" s="1013"/>
      <c r="FLY97" s="1013"/>
      <c r="FLZ97" s="1013"/>
      <c r="FMA97" s="1014"/>
      <c r="FMB97" s="1012"/>
      <c r="FMC97" s="1013"/>
      <c r="FMD97" s="1013"/>
      <c r="FME97" s="1013"/>
      <c r="FMF97" s="1013"/>
      <c r="FMG97" s="1013"/>
      <c r="FMH97" s="1013"/>
      <c r="FMI97" s="1013"/>
      <c r="FMJ97" s="1013"/>
      <c r="FMK97" s="1013"/>
      <c r="FML97" s="1013"/>
      <c r="FMM97" s="1013"/>
      <c r="FMN97" s="1013"/>
      <c r="FMO97" s="1013"/>
      <c r="FMP97" s="1014"/>
      <c r="FMQ97" s="1012"/>
      <c r="FMR97" s="1013"/>
      <c r="FMS97" s="1013"/>
      <c r="FMT97" s="1013"/>
      <c r="FMU97" s="1013"/>
      <c r="FMV97" s="1013"/>
      <c r="FMW97" s="1013"/>
      <c r="FMX97" s="1013"/>
      <c r="FMY97" s="1013"/>
      <c r="FMZ97" s="1013"/>
      <c r="FNA97" s="1013"/>
      <c r="FNB97" s="1013"/>
      <c r="FNC97" s="1013"/>
      <c r="FND97" s="1013"/>
      <c r="FNE97" s="1014"/>
      <c r="FNF97" s="1012"/>
      <c r="FNG97" s="1013"/>
      <c r="FNH97" s="1013"/>
      <c r="FNI97" s="1013"/>
      <c r="FNJ97" s="1013"/>
      <c r="FNK97" s="1013"/>
      <c r="FNL97" s="1013"/>
      <c r="FNM97" s="1013"/>
      <c r="FNN97" s="1013"/>
      <c r="FNO97" s="1013"/>
      <c r="FNP97" s="1013"/>
      <c r="FNQ97" s="1013"/>
      <c r="FNR97" s="1013"/>
      <c r="FNS97" s="1013"/>
      <c r="FNT97" s="1014"/>
      <c r="FNU97" s="1012"/>
      <c r="FNV97" s="1013"/>
      <c r="FNW97" s="1013"/>
      <c r="FNX97" s="1013"/>
      <c r="FNY97" s="1013"/>
      <c r="FNZ97" s="1013"/>
      <c r="FOA97" s="1013"/>
      <c r="FOB97" s="1013"/>
      <c r="FOC97" s="1013"/>
      <c r="FOD97" s="1013"/>
      <c r="FOE97" s="1013"/>
      <c r="FOF97" s="1013"/>
      <c r="FOG97" s="1013"/>
      <c r="FOH97" s="1013"/>
      <c r="FOI97" s="1014"/>
      <c r="FOJ97" s="1012"/>
      <c r="FOK97" s="1013"/>
      <c r="FOL97" s="1013"/>
      <c r="FOM97" s="1013"/>
      <c r="FON97" s="1013"/>
      <c r="FOO97" s="1013"/>
      <c r="FOP97" s="1013"/>
      <c r="FOQ97" s="1013"/>
      <c r="FOR97" s="1013"/>
      <c r="FOS97" s="1013"/>
      <c r="FOT97" s="1013"/>
      <c r="FOU97" s="1013"/>
      <c r="FOV97" s="1013"/>
      <c r="FOW97" s="1013"/>
      <c r="FOX97" s="1014"/>
      <c r="FOY97" s="1012"/>
      <c r="FOZ97" s="1013"/>
      <c r="FPA97" s="1013"/>
      <c r="FPB97" s="1013"/>
      <c r="FPC97" s="1013"/>
      <c r="FPD97" s="1013"/>
      <c r="FPE97" s="1013"/>
      <c r="FPF97" s="1013"/>
      <c r="FPG97" s="1013"/>
      <c r="FPH97" s="1013"/>
      <c r="FPI97" s="1013"/>
      <c r="FPJ97" s="1013"/>
      <c r="FPK97" s="1013"/>
      <c r="FPL97" s="1013"/>
      <c r="FPM97" s="1014"/>
      <c r="FPN97" s="1012"/>
      <c r="FPO97" s="1013"/>
      <c r="FPP97" s="1013"/>
      <c r="FPQ97" s="1013"/>
      <c r="FPR97" s="1013"/>
      <c r="FPS97" s="1013"/>
      <c r="FPT97" s="1013"/>
      <c r="FPU97" s="1013"/>
      <c r="FPV97" s="1013"/>
      <c r="FPW97" s="1013"/>
      <c r="FPX97" s="1013"/>
      <c r="FPY97" s="1013"/>
      <c r="FPZ97" s="1013"/>
      <c r="FQA97" s="1013"/>
      <c r="FQB97" s="1014"/>
      <c r="FQC97" s="1012"/>
      <c r="FQD97" s="1013"/>
      <c r="FQE97" s="1013"/>
      <c r="FQF97" s="1013"/>
      <c r="FQG97" s="1013"/>
      <c r="FQH97" s="1013"/>
      <c r="FQI97" s="1013"/>
      <c r="FQJ97" s="1013"/>
      <c r="FQK97" s="1013"/>
      <c r="FQL97" s="1013"/>
      <c r="FQM97" s="1013"/>
      <c r="FQN97" s="1013"/>
      <c r="FQO97" s="1013"/>
      <c r="FQP97" s="1013"/>
      <c r="FQQ97" s="1014"/>
      <c r="FQR97" s="1012"/>
      <c r="FQS97" s="1013"/>
      <c r="FQT97" s="1013"/>
      <c r="FQU97" s="1013"/>
      <c r="FQV97" s="1013"/>
      <c r="FQW97" s="1013"/>
      <c r="FQX97" s="1013"/>
      <c r="FQY97" s="1013"/>
      <c r="FQZ97" s="1013"/>
      <c r="FRA97" s="1013"/>
      <c r="FRB97" s="1013"/>
      <c r="FRC97" s="1013"/>
      <c r="FRD97" s="1013"/>
      <c r="FRE97" s="1013"/>
      <c r="FRF97" s="1014"/>
      <c r="FRG97" s="1012"/>
      <c r="FRH97" s="1013"/>
      <c r="FRI97" s="1013"/>
      <c r="FRJ97" s="1013"/>
      <c r="FRK97" s="1013"/>
      <c r="FRL97" s="1013"/>
      <c r="FRM97" s="1013"/>
      <c r="FRN97" s="1013"/>
      <c r="FRO97" s="1013"/>
      <c r="FRP97" s="1013"/>
      <c r="FRQ97" s="1013"/>
      <c r="FRR97" s="1013"/>
      <c r="FRS97" s="1013"/>
      <c r="FRT97" s="1013"/>
      <c r="FRU97" s="1014"/>
      <c r="FRV97" s="1012"/>
      <c r="FRW97" s="1013"/>
      <c r="FRX97" s="1013"/>
      <c r="FRY97" s="1013"/>
      <c r="FRZ97" s="1013"/>
      <c r="FSA97" s="1013"/>
      <c r="FSB97" s="1013"/>
      <c r="FSC97" s="1013"/>
      <c r="FSD97" s="1013"/>
      <c r="FSE97" s="1013"/>
      <c r="FSF97" s="1013"/>
      <c r="FSG97" s="1013"/>
      <c r="FSH97" s="1013"/>
      <c r="FSI97" s="1013"/>
      <c r="FSJ97" s="1014"/>
      <c r="FSK97" s="1012"/>
      <c r="FSL97" s="1013"/>
      <c r="FSM97" s="1013"/>
      <c r="FSN97" s="1013"/>
      <c r="FSO97" s="1013"/>
      <c r="FSP97" s="1013"/>
      <c r="FSQ97" s="1013"/>
      <c r="FSR97" s="1013"/>
      <c r="FSS97" s="1013"/>
      <c r="FST97" s="1013"/>
      <c r="FSU97" s="1013"/>
      <c r="FSV97" s="1013"/>
      <c r="FSW97" s="1013"/>
      <c r="FSX97" s="1013"/>
      <c r="FSY97" s="1014"/>
      <c r="FSZ97" s="1012"/>
      <c r="FTA97" s="1013"/>
      <c r="FTB97" s="1013"/>
      <c r="FTC97" s="1013"/>
      <c r="FTD97" s="1013"/>
      <c r="FTE97" s="1013"/>
      <c r="FTF97" s="1013"/>
      <c r="FTG97" s="1013"/>
      <c r="FTH97" s="1013"/>
      <c r="FTI97" s="1013"/>
      <c r="FTJ97" s="1013"/>
      <c r="FTK97" s="1013"/>
      <c r="FTL97" s="1013"/>
      <c r="FTM97" s="1013"/>
      <c r="FTN97" s="1014"/>
      <c r="FTO97" s="1012"/>
      <c r="FTP97" s="1013"/>
      <c r="FTQ97" s="1013"/>
      <c r="FTR97" s="1013"/>
      <c r="FTS97" s="1013"/>
      <c r="FTT97" s="1013"/>
      <c r="FTU97" s="1013"/>
      <c r="FTV97" s="1013"/>
      <c r="FTW97" s="1013"/>
      <c r="FTX97" s="1013"/>
      <c r="FTY97" s="1013"/>
      <c r="FTZ97" s="1013"/>
      <c r="FUA97" s="1013"/>
      <c r="FUB97" s="1013"/>
      <c r="FUC97" s="1014"/>
      <c r="FUD97" s="1012"/>
      <c r="FUE97" s="1013"/>
      <c r="FUF97" s="1013"/>
      <c r="FUG97" s="1013"/>
      <c r="FUH97" s="1013"/>
      <c r="FUI97" s="1013"/>
      <c r="FUJ97" s="1013"/>
      <c r="FUK97" s="1013"/>
      <c r="FUL97" s="1013"/>
      <c r="FUM97" s="1013"/>
      <c r="FUN97" s="1013"/>
      <c r="FUO97" s="1013"/>
      <c r="FUP97" s="1013"/>
      <c r="FUQ97" s="1013"/>
      <c r="FUR97" s="1014"/>
      <c r="FUS97" s="1012"/>
      <c r="FUT97" s="1013"/>
      <c r="FUU97" s="1013"/>
      <c r="FUV97" s="1013"/>
      <c r="FUW97" s="1013"/>
      <c r="FUX97" s="1013"/>
      <c r="FUY97" s="1013"/>
      <c r="FUZ97" s="1013"/>
      <c r="FVA97" s="1013"/>
      <c r="FVB97" s="1013"/>
      <c r="FVC97" s="1013"/>
      <c r="FVD97" s="1013"/>
      <c r="FVE97" s="1013"/>
      <c r="FVF97" s="1013"/>
      <c r="FVG97" s="1014"/>
      <c r="FVH97" s="1012"/>
      <c r="FVI97" s="1013"/>
      <c r="FVJ97" s="1013"/>
      <c r="FVK97" s="1013"/>
      <c r="FVL97" s="1013"/>
      <c r="FVM97" s="1013"/>
      <c r="FVN97" s="1013"/>
      <c r="FVO97" s="1013"/>
      <c r="FVP97" s="1013"/>
      <c r="FVQ97" s="1013"/>
      <c r="FVR97" s="1013"/>
      <c r="FVS97" s="1013"/>
      <c r="FVT97" s="1013"/>
      <c r="FVU97" s="1013"/>
      <c r="FVV97" s="1014"/>
      <c r="FVW97" s="1012"/>
      <c r="FVX97" s="1013"/>
      <c r="FVY97" s="1013"/>
      <c r="FVZ97" s="1013"/>
      <c r="FWA97" s="1013"/>
      <c r="FWB97" s="1013"/>
      <c r="FWC97" s="1013"/>
      <c r="FWD97" s="1013"/>
      <c r="FWE97" s="1013"/>
      <c r="FWF97" s="1013"/>
      <c r="FWG97" s="1013"/>
      <c r="FWH97" s="1013"/>
      <c r="FWI97" s="1013"/>
      <c r="FWJ97" s="1013"/>
      <c r="FWK97" s="1014"/>
      <c r="FWL97" s="1012"/>
      <c r="FWM97" s="1013"/>
      <c r="FWN97" s="1013"/>
      <c r="FWO97" s="1013"/>
      <c r="FWP97" s="1013"/>
      <c r="FWQ97" s="1013"/>
      <c r="FWR97" s="1013"/>
      <c r="FWS97" s="1013"/>
      <c r="FWT97" s="1013"/>
      <c r="FWU97" s="1013"/>
      <c r="FWV97" s="1013"/>
      <c r="FWW97" s="1013"/>
      <c r="FWX97" s="1013"/>
      <c r="FWY97" s="1013"/>
      <c r="FWZ97" s="1014"/>
      <c r="FXA97" s="1012"/>
      <c r="FXB97" s="1013"/>
      <c r="FXC97" s="1013"/>
      <c r="FXD97" s="1013"/>
      <c r="FXE97" s="1013"/>
      <c r="FXF97" s="1013"/>
      <c r="FXG97" s="1013"/>
      <c r="FXH97" s="1013"/>
      <c r="FXI97" s="1013"/>
      <c r="FXJ97" s="1013"/>
      <c r="FXK97" s="1013"/>
      <c r="FXL97" s="1013"/>
      <c r="FXM97" s="1013"/>
      <c r="FXN97" s="1013"/>
      <c r="FXO97" s="1014"/>
      <c r="FXP97" s="1012"/>
      <c r="FXQ97" s="1013"/>
      <c r="FXR97" s="1013"/>
      <c r="FXS97" s="1013"/>
      <c r="FXT97" s="1013"/>
      <c r="FXU97" s="1013"/>
      <c r="FXV97" s="1013"/>
      <c r="FXW97" s="1013"/>
      <c r="FXX97" s="1013"/>
      <c r="FXY97" s="1013"/>
      <c r="FXZ97" s="1013"/>
      <c r="FYA97" s="1013"/>
      <c r="FYB97" s="1013"/>
      <c r="FYC97" s="1013"/>
      <c r="FYD97" s="1014"/>
      <c r="FYE97" s="1012"/>
      <c r="FYF97" s="1013"/>
      <c r="FYG97" s="1013"/>
      <c r="FYH97" s="1013"/>
      <c r="FYI97" s="1013"/>
      <c r="FYJ97" s="1013"/>
      <c r="FYK97" s="1013"/>
      <c r="FYL97" s="1013"/>
      <c r="FYM97" s="1013"/>
      <c r="FYN97" s="1013"/>
      <c r="FYO97" s="1013"/>
      <c r="FYP97" s="1013"/>
      <c r="FYQ97" s="1013"/>
      <c r="FYR97" s="1013"/>
      <c r="FYS97" s="1014"/>
      <c r="FYT97" s="1012"/>
      <c r="FYU97" s="1013"/>
      <c r="FYV97" s="1013"/>
      <c r="FYW97" s="1013"/>
      <c r="FYX97" s="1013"/>
      <c r="FYY97" s="1013"/>
      <c r="FYZ97" s="1013"/>
      <c r="FZA97" s="1013"/>
      <c r="FZB97" s="1013"/>
      <c r="FZC97" s="1013"/>
      <c r="FZD97" s="1013"/>
      <c r="FZE97" s="1013"/>
      <c r="FZF97" s="1013"/>
      <c r="FZG97" s="1013"/>
      <c r="FZH97" s="1014"/>
      <c r="FZI97" s="1012"/>
      <c r="FZJ97" s="1013"/>
      <c r="FZK97" s="1013"/>
      <c r="FZL97" s="1013"/>
      <c r="FZM97" s="1013"/>
      <c r="FZN97" s="1013"/>
      <c r="FZO97" s="1013"/>
      <c r="FZP97" s="1013"/>
      <c r="FZQ97" s="1013"/>
      <c r="FZR97" s="1013"/>
      <c r="FZS97" s="1013"/>
      <c r="FZT97" s="1013"/>
      <c r="FZU97" s="1013"/>
      <c r="FZV97" s="1013"/>
      <c r="FZW97" s="1014"/>
      <c r="FZX97" s="1012"/>
      <c r="FZY97" s="1013"/>
      <c r="FZZ97" s="1013"/>
      <c r="GAA97" s="1013"/>
      <c r="GAB97" s="1013"/>
      <c r="GAC97" s="1013"/>
      <c r="GAD97" s="1013"/>
      <c r="GAE97" s="1013"/>
      <c r="GAF97" s="1013"/>
      <c r="GAG97" s="1013"/>
      <c r="GAH97" s="1013"/>
      <c r="GAI97" s="1013"/>
      <c r="GAJ97" s="1013"/>
      <c r="GAK97" s="1013"/>
      <c r="GAL97" s="1014"/>
      <c r="GAM97" s="1012"/>
      <c r="GAN97" s="1013"/>
      <c r="GAO97" s="1013"/>
      <c r="GAP97" s="1013"/>
      <c r="GAQ97" s="1013"/>
      <c r="GAR97" s="1013"/>
      <c r="GAS97" s="1013"/>
      <c r="GAT97" s="1013"/>
      <c r="GAU97" s="1013"/>
      <c r="GAV97" s="1013"/>
      <c r="GAW97" s="1013"/>
      <c r="GAX97" s="1013"/>
      <c r="GAY97" s="1013"/>
      <c r="GAZ97" s="1013"/>
      <c r="GBA97" s="1014"/>
      <c r="GBB97" s="1012"/>
      <c r="GBC97" s="1013"/>
      <c r="GBD97" s="1013"/>
      <c r="GBE97" s="1013"/>
      <c r="GBF97" s="1013"/>
      <c r="GBG97" s="1013"/>
      <c r="GBH97" s="1013"/>
      <c r="GBI97" s="1013"/>
      <c r="GBJ97" s="1013"/>
      <c r="GBK97" s="1013"/>
      <c r="GBL97" s="1013"/>
      <c r="GBM97" s="1013"/>
      <c r="GBN97" s="1013"/>
      <c r="GBO97" s="1013"/>
      <c r="GBP97" s="1014"/>
      <c r="GBQ97" s="1012"/>
      <c r="GBR97" s="1013"/>
      <c r="GBS97" s="1013"/>
      <c r="GBT97" s="1013"/>
      <c r="GBU97" s="1013"/>
      <c r="GBV97" s="1013"/>
      <c r="GBW97" s="1013"/>
      <c r="GBX97" s="1013"/>
      <c r="GBY97" s="1013"/>
      <c r="GBZ97" s="1013"/>
      <c r="GCA97" s="1013"/>
      <c r="GCB97" s="1013"/>
      <c r="GCC97" s="1013"/>
      <c r="GCD97" s="1013"/>
      <c r="GCE97" s="1014"/>
      <c r="GCF97" s="1012"/>
      <c r="GCG97" s="1013"/>
      <c r="GCH97" s="1013"/>
      <c r="GCI97" s="1013"/>
      <c r="GCJ97" s="1013"/>
      <c r="GCK97" s="1013"/>
      <c r="GCL97" s="1013"/>
      <c r="GCM97" s="1013"/>
      <c r="GCN97" s="1013"/>
      <c r="GCO97" s="1013"/>
      <c r="GCP97" s="1013"/>
      <c r="GCQ97" s="1013"/>
      <c r="GCR97" s="1013"/>
      <c r="GCS97" s="1013"/>
      <c r="GCT97" s="1014"/>
      <c r="GCU97" s="1012"/>
      <c r="GCV97" s="1013"/>
      <c r="GCW97" s="1013"/>
      <c r="GCX97" s="1013"/>
      <c r="GCY97" s="1013"/>
      <c r="GCZ97" s="1013"/>
      <c r="GDA97" s="1013"/>
      <c r="GDB97" s="1013"/>
      <c r="GDC97" s="1013"/>
      <c r="GDD97" s="1013"/>
      <c r="GDE97" s="1013"/>
      <c r="GDF97" s="1013"/>
      <c r="GDG97" s="1013"/>
      <c r="GDH97" s="1013"/>
      <c r="GDI97" s="1014"/>
      <c r="GDJ97" s="1012"/>
      <c r="GDK97" s="1013"/>
      <c r="GDL97" s="1013"/>
      <c r="GDM97" s="1013"/>
      <c r="GDN97" s="1013"/>
      <c r="GDO97" s="1013"/>
      <c r="GDP97" s="1013"/>
      <c r="GDQ97" s="1013"/>
      <c r="GDR97" s="1013"/>
      <c r="GDS97" s="1013"/>
      <c r="GDT97" s="1013"/>
      <c r="GDU97" s="1013"/>
      <c r="GDV97" s="1013"/>
      <c r="GDW97" s="1013"/>
      <c r="GDX97" s="1014"/>
      <c r="GDY97" s="1012"/>
      <c r="GDZ97" s="1013"/>
      <c r="GEA97" s="1013"/>
      <c r="GEB97" s="1013"/>
      <c r="GEC97" s="1013"/>
      <c r="GED97" s="1013"/>
      <c r="GEE97" s="1013"/>
      <c r="GEF97" s="1013"/>
      <c r="GEG97" s="1013"/>
      <c r="GEH97" s="1013"/>
      <c r="GEI97" s="1013"/>
      <c r="GEJ97" s="1013"/>
      <c r="GEK97" s="1013"/>
      <c r="GEL97" s="1013"/>
      <c r="GEM97" s="1014"/>
      <c r="GEN97" s="1012"/>
      <c r="GEO97" s="1013"/>
      <c r="GEP97" s="1013"/>
      <c r="GEQ97" s="1013"/>
      <c r="GER97" s="1013"/>
      <c r="GES97" s="1013"/>
      <c r="GET97" s="1013"/>
      <c r="GEU97" s="1013"/>
      <c r="GEV97" s="1013"/>
      <c r="GEW97" s="1013"/>
      <c r="GEX97" s="1013"/>
      <c r="GEY97" s="1013"/>
      <c r="GEZ97" s="1013"/>
      <c r="GFA97" s="1013"/>
      <c r="GFB97" s="1014"/>
      <c r="GFC97" s="1012"/>
      <c r="GFD97" s="1013"/>
      <c r="GFE97" s="1013"/>
      <c r="GFF97" s="1013"/>
      <c r="GFG97" s="1013"/>
      <c r="GFH97" s="1013"/>
      <c r="GFI97" s="1013"/>
      <c r="GFJ97" s="1013"/>
      <c r="GFK97" s="1013"/>
      <c r="GFL97" s="1013"/>
      <c r="GFM97" s="1013"/>
      <c r="GFN97" s="1013"/>
      <c r="GFO97" s="1013"/>
      <c r="GFP97" s="1013"/>
      <c r="GFQ97" s="1014"/>
      <c r="GFR97" s="1012"/>
      <c r="GFS97" s="1013"/>
      <c r="GFT97" s="1013"/>
      <c r="GFU97" s="1013"/>
      <c r="GFV97" s="1013"/>
      <c r="GFW97" s="1013"/>
      <c r="GFX97" s="1013"/>
      <c r="GFY97" s="1013"/>
      <c r="GFZ97" s="1013"/>
      <c r="GGA97" s="1013"/>
      <c r="GGB97" s="1013"/>
      <c r="GGC97" s="1013"/>
      <c r="GGD97" s="1013"/>
      <c r="GGE97" s="1013"/>
      <c r="GGF97" s="1014"/>
      <c r="GGG97" s="1012"/>
      <c r="GGH97" s="1013"/>
      <c r="GGI97" s="1013"/>
      <c r="GGJ97" s="1013"/>
      <c r="GGK97" s="1013"/>
      <c r="GGL97" s="1013"/>
      <c r="GGM97" s="1013"/>
      <c r="GGN97" s="1013"/>
      <c r="GGO97" s="1013"/>
      <c r="GGP97" s="1013"/>
      <c r="GGQ97" s="1013"/>
      <c r="GGR97" s="1013"/>
      <c r="GGS97" s="1013"/>
      <c r="GGT97" s="1013"/>
      <c r="GGU97" s="1014"/>
      <c r="GGV97" s="1012"/>
      <c r="GGW97" s="1013"/>
      <c r="GGX97" s="1013"/>
      <c r="GGY97" s="1013"/>
      <c r="GGZ97" s="1013"/>
      <c r="GHA97" s="1013"/>
      <c r="GHB97" s="1013"/>
      <c r="GHC97" s="1013"/>
      <c r="GHD97" s="1013"/>
      <c r="GHE97" s="1013"/>
      <c r="GHF97" s="1013"/>
      <c r="GHG97" s="1013"/>
      <c r="GHH97" s="1013"/>
      <c r="GHI97" s="1013"/>
      <c r="GHJ97" s="1014"/>
      <c r="GHK97" s="1012"/>
      <c r="GHL97" s="1013"/>
      <c r="GHM97" s="1013"/>
      <c r="GHN97" s="1013"/>
      <c r="GHO97" s="1013"/>
      <c r="GHP97" s="1013"/>
      <c r="GHQ97" s="1013"/>
      <c r="GHR97" s="1013"/>
      <c r="GHS97" s="1013"/>
      <c r="GHT97" s="1013"/>
      <c r="GHU97" s="1013"/>
      <c r="GHV97" s="1013"/>
      <c r="GHW97" s="1013"/>
      <c r="GHX97" s="1013"/>
      <c r="GHY97" s="1014"/>
      <c r="GHZ97" s="1012"/>
      <c r="GIA97" s="1013"/>
      <c r="GIB97" s="1013"/>
      <c r="GIC97" s="1013"/>
      <c r="GID97" s="1013"/>
      <c r="GIE97" s="1013"/>
      <c r="GIF97" s="1013"/>
      <c r="GIG97" s="1013"/>
      <c r="GIH97" s="1013"/>
      <c r="GII97" s="1013"/>
      <c r="GIJ97" s="1013"/>
      <c r="GIK97" s="1013"/>
      <c r="GIL97" s="1013"/>
      <c r="GIM97" s="1013"/>
      <c r="GIN97" s="1014"/>
      <c r="GIO97" s="1012"/>
      <c r="GIP97" s="1013"/>
      <c r="GIQ97" s="1013"/>
      <c r="GIR97" s="1013"/>
      <c r="GIS97" s="1013"/>
      <c r="GIT97" s="1013"/>
      <c r="GIU97" s="1013"/>
      <c r="GIV97" s="1013"/>
      <c r="GIW97" s="1013"/>
      <c r="GIX97" s="1013"/>
      <c r="GIY97" s="1013"/>
      <c r="GIZ97" s="1013"/>
      <c r="GJA97" s="1013"/>
      <c r="GJB97" s="1013"/>
      <c r="GJC97" s="1014"/>
      <c r="GJD97" s="1012"/>
      <c r="GJE97" s="1013"/>
      <c r="GJF97" s="1013"/>
      <c r="GJG97" s="1013"/>
      <c r="GJH97" s="1013"/>
      <c r="GJI97" s="1013"/>
      <c r="GJJ97" s="1013"/>
      <c r="GJK97" s="1013"/>
      <c r="GJL97" s="1013"/>
      <c r="GJM97" s="1013"/>
      <c r="GJN97" s="1013"/>
      <c r="GJO97" s="1013"/>
      <c r="GJP97" s="1013"/>
      <c r="GJQ97" s="1013"/>
      <c r="GJR97" s="1014"/>
      <c r="GJS97" s="1012"/>
      <c r="GJT97" s="1013"/>
      <c r="GJU97" s="1013"/>
      <c r="GJV97" s="1013"/>
      <c r="GJW97" s="1013"/>
      <c r="GJX97" s="1013"/>
      <c r="GJY97" s="1013"/>
      <c r="GJZ97" s="1013"/>
      <c r="GKA97" s="1013"/>
      <c r="GKB97" s="1013"/>
      <c r="GKC97" s="1013"/>
      <c r="GKD97" s="1013"/>
      <c r="GKE97" s="1013"/>
      <c r="GKF97" s="1013"/>
      <c r="GKG97" s="1014"/>
      <c r="GKH97" s="1012"/>
      <c r="GKI97" s="1013"/>
      <c r="GKJ97" s="1013"/>
      <c r="GKK97" s="1013"/>
      <c r="GKL97" s="1013"/>
      <c r="GKM97" s="1013"/>
      <c r="GKN97" s="1013"/>
      <c r="GKO97" s="1013"/>
      <c r="GKP97" s="1013"/>
      <c r="GKQ97" s="1013"/>
      <c r="GKR97" s="1013"/>
      <c r="GKS97" s="1013"/>
      <c r="GKT97" s="1013"/>
      <c r="GKU97" s="1013"/>
      <c r="GKV97" s="1014"/>
      <c r="GKW97" s="1012"/>
      <c r="GKX97" s="1013"/>
      <c r="GKY97" s="1013"/>
      <c r="GKZ97" s="1013"/>
      <c r="GLA97" s="1013"/>
      <c r="GLB97" s="1013"/>
      <c r="GLC97" s="1013"/>
      <c r="GLD97" s="1013"/>
      <c r="GLE97" s="1013"/>
      <c r="GLF97" s="1013"/>
      <c r="GLG97" s="1013"/>
      <c r="GLH97" s="1013"/>
      <c r="GLI97" s="1013"/>
      <c r="GLJ97" s="1013"/>
      <c r="GLK97" s="1014"/>
      <c r="GLL97" s="1012"/>
      <c r="GLM97" s="1013"/>
      <c r="GLN97" s="1013"/>
      <c r="GLO97" s="1013"/>
      <c r="GLP97" s="1013"/>
      <c r="GLQ97" s="1013"/>
      <c r="GLR97" s="1013"/>
      <c r="GLS97" s="1013"/>
      <c r="GLT97" s="1013"/>
      <c r="GLU97" s="1013"/>
      <c r="GLV97" s="1013"/>
      <c r="GLW97" s="1013"/>
      <c r="GLX97" s="1013"/>
      <c r="GLY97" s="1013"/>
      <c r="GLZ97" s="1014"/>
      <c r="GMA97" s="1012"/>
      <c r="GMB97" s="1013"/>
      <c r="GMC97" s="1013"/>
      <c r="GMD97" s="1013"/>
      <c r="GME97" s="1013"/>
      <c r="GMF97" s="1013"/>
      <c r="GMG97" s="1013"/>
      <c r="GMH97" s="1013"/>
      <c r="GMI97" s="1013"/>
      <c r="GMJ97" s="1013"/>
      <c r="GMK97" s="1013"/>
      <c r="GML97" s="1013"/>
      <c r="GMM97" s="1013"/>
      <c r="GMN97" s="1013"/>
      <c r="GMO97" s="1014"/>
      <c r="GMP97" s="1012"/>
      <c r="GMQ97" s="1013"/>
      <c r="GMR97" s="1013"/>
      <c r="GMS97" s="1013"/>
      <c r="GMT97" s="1013"/>
      <c r="GMU97" s="1013"/>
      <c r="GMV97" s="1013"/>
      <c r="GMW97" s="1013"/>
      <c r="GMX97" s="1013"/>
      <c r="GMY97" s="1013"/>
      <c r="GMZ97" s="1013"/>
      <c r="GNA97" s="1013"/>
      <c r="GNB97" s="1013"/>
      <c r="GNC97" s="1013"/>
      <c r="GND97" s="1014"/>
      <c r="GNE97" s="1012"/>
      <c r="GNF97" s="1013"/>
      <c r="GNG97" s="1013"/>
      <c r="GNH97" s="1013"/>
      <c r="GNI97" s="1013"/>
      <c r="GNJ97" s="1013"/>
      <c r="GNK97" s="1013"/>
      <c r="GNL97" s="1013"/>
      <c r="GNM97" s="1013"/>
      <c r="GNN97" s="1013"/>
      <c r="GNO97" s="1013"/>
      <c r="GNP97" s="1013"/>
      <c r="GNQ97" s="1013"/>
      <c r="GNR97" s="1013"/>
      <c r="GNS97" s="1014"/>
      <c r="GNT97" s="1012"/>
      <c r="GNU97" s="1013"/>
      <c r="GNV97" s="1013"/>
      <c r="GNW97" s="1013"/>
      <c r="GNX97" s="1013"/>
      <c r="GNY97" s="1013"/>
      <c r="GNZ97" s="1013"/>
      <c r="GOA97" s="1013"/>
      <c r="GOB97" s="1013"/>
      <c r="GOC97" s="1013"/>
      <c r="GOD97" s="1013"/>
      <c r="GOE97" s="1013"/>
      <c r="GOF97" s="1013"/>
      <c r="GOG97" s="1013"/>
      <c r="GOH97" s="1014"/>
      <c r="GOI97" s="1012"/>
      <c r="GOJ97" s="1013"/>
      <c r="GOK97" s="1013"/>
      <c r="GOL97" s="1013"/>
      <c r="GOM97" s="1013"/>
      <c r="GON97" s="1013"/>
      <c r="GOO97" s="1013"/>
      <c r="GOP97" s="1013"/>
      <c r="GOQ97" s="1013"/>
      <c r="GOR97" s="1013"/>
      <c r="GOS97" s="1013"/>
      <c r="GOT97" s="1013"/>
      <c r="GOU97" s="1013"/>
      <c r="GOV97" s="1013"/>
      <c r="GOW97" s="1014"/>
      <c r="GOX97" s="1012"/>
      <c r="GOY97" s="1013"/>
      <c r="GOZ97" s="1013"/>
      <c r="GPA97" s="1013"/>
      <c r="GPB97" s="1013"/>
      <c r="GPC97" s="1013"/>
      <c r="GPD97" s="1013"/>
      <c r="GPE97" s="1013"/>
      <c r="GPF97" s="1013"/>
      <c r="GPG97" s="1013"/>
      <c r="GPH97" s="1013"/>
      <c r="GPI97" s="1013"/>
      <c r="GPJ97" s="1013"/>
      <c r="GPK97" s="1013"/>
      <c r="GPL97" s="1014"/>
      <c r="GPM97" s="1012"/>
      <c r="GPN97" s="1013"/>
      <c r="GPO97" s="1013"/>
      <c r="GPP97" s="1013"/>
      <c r="GPQ97" s="1013"/>
      <c r="GPR97" s="1013"/>
      <c r="GPS97" s="1013"/>
      <c r="GPT97" s="1013"/>
      <c r="GPU97" s="1013"/>
      <c r="GPV97" s="1013"/>
      <c r="GPW97" s="1013"/>
      <c r="GPX97" s="1013"/>
      <c r="GPY97" s="1013"/>
      <c r="GPZ97" s="1013"/>
      <c r="GQA97" s="1014"/>
      <c r="GQB97" s="1012"/>
      <c r="GQC97" s="1013"/>
      <c r="GQD97" s="1013"/>
      <c r="GQE97" s="1013"/>
      <c r="GQF97" s="1013"/>
      <c r="GQG97" s="1013"/>
      <c r="GQH97" s="1013"/>
      <c r="GQI97" s="1013"/>
      <c r="GQJ97" s="1013"/>
      <c r="GQK97" s="1013"/>
      <c r="GQL97" s="1013"/>
      <c r="GQM97" s="1013"/>
      <c r="GQN97" s="1013"/>
      <c r="GQO97" s="1013"/>
      <c r="GQP97" s="1014"/>
      <c r="GQQ97" s="1012"/>
      <c r="GQR97" s="1013"/>
      <c r="GQS97" s="1013"/>
      <c r="GQT97" s="1013"/>
      <c r="GQU97" s="1013"/>
      <c r="GQV97" s="1013"/>
      <c r="GQW97" s="1013"/>
      <c r="GQX97" s="1013"/>
      <c r="GQY97" s="1013"/>
      <c r="GQZ97" s="1013"/>
      <c r="GRA97" s="1013"/>
      <c r="GRB97" s="1013"/>
      <c r="GRC97" s="1013"/>
      <c r="GRD97" s="1013"/>
      <c r="GRE97" s="1014"/>
      <c r="GRF97" s="1012"/>
      <c r="GRG97" s="1013"/>
      <c r="GRH97" s="1013"/>
      <c r="GRI97" s="1013"/>
      <c r="GRJ97" s="1013"/>
      <c r="GRK97" s="1013"/>
      <c r="GRL97" s="1013"/>
      <c r="GRM97" s="1013"/>
      <c r="GRN97" s="1013"/>
      <c r="GRO97" s="1013"/>
      <c r="GRP97" s="1013"/>
      <c r="GRQ97" s="1013"/>
      <c r="GRR97" s="1013"/>
      <c r="GRS97" s="1013"/>
      <c r="GRT97" s="1014"/>
      <c r="GRU97" s="1012"/>
      <c r="GRV97" s="1013"/>
      <c r="GRW97" s="1013"/>
      <c r="GRX97" s="1013"/>
      <c r="GRY97" s="1013"/>
      <c r="GRZ97" s="1013"/>
      <c r="GSA97" s="1013"/>
      <c r="GSB97" s="1013"/>
      <c r="GSC97" s="1013"/>
      <c r="GSD97" s="1013"/>
      <c r="GSE97" s="1013"/>
      <c r="GSF97" s="1013"/>
      <c r="GSG97" s="1013"/>
      <c r="GSH97" s="1013"/>
      <c r="GSI97" s="1014"/>
      <c r="GSJ97" s="1012"/>
      <c r="GSK97" s="1013"/>
      <c r="GSL97" s="1013"/>
      <c r="GSM97" s="1013"/>
      <c r="GSN97" s="1013"/>
      <c r="GSO97" s="1013"/>
      <c r="GSP97" s="1013"/>
      <c r="GSQ97" s="1013"/>
      <c r="GSR97" s="1013"/>
      <c r="GSS97" s="1013"/>
      <c r="GST97" s="1013"/>
      <c r="GSU97" s="1013"/>
      <c r="GSV97" s="1013"/>
      <c r="GSW97" s="1013"/>
      <c r="GSX97" s="1014"/>
      <c r="GSY97" s="1012"/>
      <c r="GSZ97" s="1013"/>
      <c r="GTA97" s="1013"/>
      <c r="GTB97" s="1013"/>
      <c r="GTC97" s="1013"/>
      <c r="GTD97" s="1013"/>
      <c r="GTE97" s="1013"/>
      <c r="GTF97" s="1013"/>
      <c r="GTG97" s="1013"/>
      <c r="GTH97" s="1013"/>
      <c r="GTI97" s="1013"/>
      <c r="GTJ97" s="1013"/>
      <c r="GTK97" s="1013"/>
      <c r="GTL97" s="1013"/>
      <c r="GTM97" s="1014"/>
      <c r="GTN97" s="1012"/>
      <c r="GTO97" s="1013"/>
      <c r="GTP97" s="1013"/>
      <c r="GTQ97" s="1013"/>
      <c r="GTR97" s="1013"/>
      <c r="GTS97" s="1013"/>
      <c r="GTT97" s="1013"/>
      <c r="GTU97" s="1013"/>
      <c r="GTV97" s="1013"/>
      <c r="GTW97" s="1013"/>
      <c r="GTX97" s="1013"/>
      <c r="GTY97" s="1013"/>
      <c r="GTZ97" s="1013"/>
      <c r="GUA97" s="1013"/>
      <c r="GUB97" s="1014"/>
      <c r="GUC97" s="1012"/>
      <c r="GUD97" s="1013"/>
      <c r="GUE97" s="1013"/>
      <c r="GUF97" s="1013"/>
      <c r="GUG97" s="1013"/>
      <c r="GUH97" s="1013"/>
      <c r="GUI97" s="1013"/>
      <c r="GUJ97" s="1013"/>
      <c r="GUK97" s="1013"/>
      <c r="GUL97" s="1013"/>
      <c r="GUM97" s="1013"/>
      <c r="GUN97" s="1013"/>
      <c r="GUO97" s="1013"/>
      <c r="GUP97" s="1013"/>
      <c r="GUQ97" s="1014"/>
      <c r="GUR97" s="1012"/>
      <c r="GUS97" s="1013"/>
      <c r="GUT97" s="1013"/>
      <c r="GUU97" s="1013"/>
      <c r="GUV97" s="1013"/>
      <c r="GUW97" s="1013"/>
      <c r="GUX97" s="1013"/>
      <c r="GUY97" s="1013"/>
      <c r="GUZ97" s="1013"/>
      <c r="GVA97" s="1013"/>
      <c r="GVB97" s="1013"/>
      <c r="GVC97" s="1013"/>
      <c r="GVD97" s="1013"/>
      <c r="GVE97" s="1013"/>
      <c r="GVF97" s="1014"/>
      <c r="GVG97" s="1012"/>
      <c r="GVH97" s="1013"/>
      <c r="GVI97" s="1013"/>
      <c r="GVJ97" s="1013"/>
      <c r="GVK97" s="1013"/>
      <c r="GVL97" s="1013"/>
      <c r="GVM97" s="1013"/>
      <c r="GVN97" s="1013"/>
      <c r="GVO97" s="1013"/>
      <c r="GVP97" s="1013"/>
      <c r="GVQ97" s="1013"/>
      <c r="GVR97" s="1013"/>
      <c r="GVS97" s="1013"/>
      <c r="GVT97" s="1013"/>
      <c r="GVU97" s="1014"/>
      <c r="GVV97" s="1012"/>
      <c r="GVW97" s="1013"/>
      <c r="GVX97" s="1013"/>
      <c r="GVY97" s="1013"/>
      <c r="GVZ97" s="1013"/>
      <c r="GWA97" s="1013"/>
      <c r="GWB97" s="1013"/>
      <c r="GWC97" s="1013"/>
      <c r="GWD97" s="1013"/>
      <c r="GWE97" s="1013"/>
      <c r="GWF97" s="1013"/>
      <c r="GWG97" s="1013"/>
      <c r="GWH97" s="1013"/>
      <c r="GWI97" s="1013"/>
      <c r="GWJ97" s="1014"/>
      <c r="GWK97" s="1012"/>
      <c r="GWL97" s="1013"/>
      <c r="GWM97" s="1013"/>
      <c r="GWN97" s="1013"/>
      <c r="GWO97" s="1013"/>
      <c r="GWP97" s="1013"/>
      <c r="GWQ97" s="1013"/>
      <c r="GWR97" s="1013"/>
      <c r="GWS97" s="1013"/>
      <c r="GWT97" s="1013"/>
      <c r="GWU97" s="1013"/>
      <c r="GWV97" s="1013"/>
      <c r="GWW97" s="1013"/>
      <c r="GWX97" s="1013"/>
      <c r="GWY97" s="1014"/>
      <c r="GWZ97" s="1012"/>
      <c r="GXA97" s="1013"/>
      <c r="GXB97" s="1013"/>
      <c r="GXC97" s="1013"/>
      <c r="GXD97" s="1013"/>
      <c r="GXE97" s="1013"/>
      <c r="GXF97" s="1013"/>
      <c r="GXG97" s="1013"/>
      <c r="GXH97" s="1013"/>
      <c r="GXI97" s="1013"/>
      <c r="GXJ97" s="1013"/>
      <c r="GXK97" s="1013"/>
      <c r="GXL97" s="1013"/>
      <c r="GXM97" s="1013"/>
      <c r="GXN97" s="1014"/>
      <c r="GXO97" s="1012"/>
      <c r="GXP97" s="1013"/>
      <c r="GXQ97" s="1013"/>
      <c r="GXR97" s="1013"/>
      <c r="GXS97" s="1013"/>
      <c r="GXT97" s="1013"/>
      <c r="GXU97" s="1013"/>
      <c r="GXV97" s="1013"/>
      <c r="GXW97" s="1013"/>
      <c r="GXX97" s="1013"/>
      <c r="GXY97" s="1013"/>
      <c r="GXZ97" s="1013"/>
      <c r="GYA97" s="1013"/>
      <c r="GYB97" s="1013"/>
      <c r="GYC97" s="1014"/>
      <c r="GYD97" s="1012"/>
      <c r="GYE97" s="1013"/>
      <c r="GYF97" s="1013"/>
      <c r="GYG97" s="1013"/>
      <c r="GYH97" s="1013"/>
      <c r="GYI97" s="1013"/>
      <c r="GYJ97" s="1013"/>
      <c r="GYK97" s="1013"/>
      <c r="GYL97" s="1013"/>
      <c r="GYM97" s="1013"/>
      <c r="GYN97" s="1013"/>
      <c r="GYO97" s="1013"/>
      <c r="GYP97" s="1013"/>
      <c r="GYQ97" s="1013"/>
      <c r="GYR97" s="1014"/>
      <c r="GYS97" s="1012"/>
      <c r="GYT97" s="1013"/>
      <c r="GYU97" s="1013"/>
      <c r="GYV97" s="1013"/>
      <c r="GYW97" s="1013"/>
      <c r="GYX97" s="1013"/>
      <c r="GYY97" s="1013"/>
      <c r="GYZ97" s="1013"/>
      <c r="GZA97" s="1013"/>
      <c r="GZB97" s="1013"/>
      <c r="GZC97" s="1013"/>
      <c r="GZD97" s="1013"/>
      <c r="GZE97" s="1013"/>
      <c r="GZF97" s="1013"/>
      <c r="GZG97" s="1014"/>
      <c r="GZH97" s="1012"/>
      <c r="GZI97" s="1013"/>
      <c r="GZJ97" s="1013"/>
      <c r="GZK97" s="1013"/>
      <c r="GZL97" s="1013"/>
      <c r="GZM97" s="1013"/>
      <c r="GZN97" s="1013"/>
      <c r="GZO97" s="1013"/>
      <c r="GZP97" s="1013"/>
      <c r="GZQ97" s="1013"/>
      <c r="GZR97" s="1013"/>
      <c r="GZS97" s="1013"/>
      <c r="GZT97" s="1013"/>
      <c r="GZU97" s="1013"/>
      <c r="GZV97" s="1014"/>
      <c r="GZW97" s="1012"/>
      <c r="GZX97" s="1013"/>
      <c r="GZY97" s="1013"/>
      <c r="GZZ97" s="1013"/>
      <c r="HAA97" s="1013"/>
      <c r="HAB97" s="1013"/>
      <c r="HAC97" s="1013"/>
      <c r="HAD97" s="1013"/>
      <c r="HAE97" s="1013"/>
      <c r="HAF97" s="1013"/>
      <c r="HAG97" s="1013"/>
      <c r="HAH97" s="1013"/>
      <c r="HAI97" s="1013"/>
      <c r="HAJ97" s="1013"/>
      <c r="HAK97" s="1014"/>
      <c r="HAL97" s="1012"/>
      <c r="HAM97" s="1013"/>
      <c r="HAN97" s="1013"/>
      <c r="HAO97" s="1013"/>
      <c r="HAP97" s="1013"/>
      <c r="HAQ97" s="1013"/>
      <c r="HAR97" s="1013"/>
      <c r="HAS97" s="1013"/>
      <c r="HAT97" s="1013"/>
      <c r="HAU97" s="1013"/>
      <c r="HAV97" s="1013"/>
      <c r="HAW97" s="1013"/>
      <c r="HAX97" s="1013"/>
      <c r="HAY97" s="1013"/>
      <c r="HAZ97" s="1014"/>
      <c r="HBA97" s="1012"/>
      <c r="HBB97" s="1013"/>
      <c r="HBC97" s="1013"/>
      <c r="HBD97" s="1013"/>
      <c r="HBE97" s="1013"/>
      <c r="HBF97" s="1013"/>
      <c r="HBG97" s="1013"/>
      <c r="HBH97" s="1013"/>
      <c r="HBI97" s="1013"/>
      <c r="HBJ97" s="1013"/>
      <c r="HBK97" s="1013"/>
      <c r="HBL97" s="1013"/>
      <c r="HBM97" s="1013"/>
      <c r="HBN97" s="1013"/>
      <c r="HBO97" s="1014"/>
      <c r="HBP97" s="1012"/>
      <c r="HBQ97" s="1013"/>
      <c r="HBR97" s="1013"/>
      <c r="HBS97" s="1013"/>
      <c r="HBT97" s="1013"/>
      <c r="HBU97" s="1013"/>
      <c r="HBV97" s="1013"/>
      <c r="HBW97" s="1013"/>
      <c r="HBX97" s="1013"/>
      <c r="HBY97" s="1013"/>
      <c r="HBZ97" s="1013"/>
      <c r="HCA97" s="1013"/>
      <c r="HCB97" s="1013"/>
      <c r="HCC97" s="1013"/>
      <c r="HCD97" s="1014"/>
      <c r="HCE97" s="1012"/>
      <c r="HCF97" s="1013"/>
      <c r="HCG97" s="1013"/>
      <c r="HCH97" s="1013"/>
      <c r="HCI97" s="1013"/>
      <c r="HCJ97" s="1013"/>
      <c r="HCK97" s="1013"/>
      <c r="HCL97" s="1013"/>
      <c r="HCM97" s="1013"/>
      <c r="HCN97" s="1013"/>
      <c r="HCO97" s="1013"/>
      <c r="HCP97" s="1013"/>
      <c r="HCQ97" s="1013"/>
      <c r="HCR97" s="1013"/>
      <c r="HCS97" s="1014"/>
      <c r="HCT97" s="1012"/>
      <c r="HCU97" s="1013"/>
      <c r="HCV97" s="1013"/>
      <c r="HCW97" s="1013"/>
      <c r="HCX97" s="1013"/>
      <c r="HCY97" s="1013"/>
      <c r="HCZ97" s="1013"/>
      <c r="HDA97" s="1013"/>
      <c r="HDB97" s="1013"/>
      <c r="HDC97" s="1013"/>
      <c r="HDD97" s="1013"/>
      <c r="HDE97" s="1013"/>
      <c r="HDF97" s="1013"/>
      <c r="HDG97" s="1013"/>
      <c r="HDH97" s="1014"/>
      <c r="HDI97" s="1012"/>
      <c r="HDJ97" s="1013"/>
      <c r="HDK97" s="1013"/>
      <c r="HDL97" s="1013"/>
      <c r="HDM97" s="1013"/>
      <c r="HDN97" s="1013"/>
      <c r="HDO97" s="1013"/>
      <c r="HDP97" s="1013"/>
      <c r="HDQ97" s="1013"/>
      <c r="HDR97" s="1013"/>
      <c r="HDS97" s="1013"/>
      <c r="HDT97" s="1013"/>
      <c r="HDU97" s="1013"/>
      <c r="HDV97" s="1013"/>
      <c r="HDW97" s="1014"/>
      <c r="HDX97" s="1012"/>
      <c r="HDY97" s="1013"/>
      <c r="HDZ97" s="1013"/>
      <c r="HEA97" s="1013"/>
      <c r="HEB97" s="1013"/>
      <c r="HEC97" s="1013"/>
      <c r="HED97" s="1013"/>
      <c r="HEE97" s="1013"/>
      <c r="HEF97" s="1013"/>
      <c r="HEG97" s="1013"/>
      <c r="HEH97" s="1013"/>
      <c r="HEI97" s="1013"/>
      <c r="HEJ97" s="1013"/>
      <c r="HEK97" s="1013"/>
      <c r="HEL97" s="1014"/>
      <c r="HEM97" s="1012"/>
      <c r="HEN97" s="1013"/>
      <c r="HEO97" s="1013"/>
      <c r="HEP97" s="1013"/>
      <c r="HEQ97" s="1013"/>
      <c r="HER97" s="1013"/>
      <c r="HES97" s="1013"/>
      <c r="HET97" s="1013"/>
      <c r="HEU97" s="1013"/>
      <c r="HEV97" s="1013"/>
      <c r="HEW97" s="1013"/>
      <c r="HEX97" s="1013"/>
      <c r="HEY97" s="1013"/>
      <c r="HEZ97" s="1013"/>
      <c r="HFA97" s="1014"/>
      <c r="HFB97" s="1012"/>
      <c r="HFC97" s="1013"/>
      <c r="HFD97" s="1013"/>
      <c r="HFE97" s="1013"/>
      <c r="HFF97" s="1013"/>
      <c r="HFG97" s="1013"/>
      <c r="HFH97" s="1013"/>
      <c r="HFI97" s="1013"/>
      <c r="HFJ97" s="1013"/>
      <c r="HFK97" s="1013"/>
      <c r="HFL97" s="1013"/>
      <c r="HFM97" s="1013"/>
      <c r="HFN97" s="1013"/>
      <c r="HFO97" s="1013"/>
      <c r="HFP97" s="1014"/>
      <c r="HFQ97" s="1012"/>
      <c r="HFR97" s="1013"/>
      <c r="HFS97" s="1013"/>
      <c r="HFT97" s="1013"/>
      <c r="HFU97" s="1013"/>
      <c r="HFV97" s="1013"/>
      <c r="HFW97" s="1013"/>
      <c r="HFX97" s="1013"/>
      <c r="HFY97" s="1013"/>
      <c r="HFZ97" s="1013"/>
      <c r="HGA97" s="1013"/>
      <c r="HGB97" s="1013"/>
      <c r="HGC97" s="1013"/>
      <c r="HGD97" s="1013"/>
      <c r="HGE97" s="1014"/>
      <c r="HGF97" s="1012"/>
      <c r="HGG97" s="1013"/>
      <c r="HGH97" s="1013"/>
      <c r="HGI97" s="1013"/>
      <c r="HGJ97" s="1013"/>
      <c r="HGK97" s="1013"/>
      <c r="HGL97" s="1013"/>
      <c r="HGM97" s="1013"/>
      <c r="HGN97" s="1013"/>
      <c r="HGO97" s="1013"/>
      <c r="HGP97" s="1013"/>
      <c r="HGQ97" s="1013"/>
      <c r="HGR97" s="1013"/>
      <c r="HGS97" s="1013"/>
      <c r="HGT97" s="1014"/>
      <c r="HGU97" s="1012"/>
      <c r="HGV97" s="1013"/>
      <c r="HGW97" s="1013"/>
      <c r="HGX97" s="1013"/>
      <c r="HGY97" s="1013"/>
      <c r="HGZ97" s="1013"/>
      <c r="HHA97" s="1013"/>
      <c r="HHB97" s="1013"/>
      <c r="HHC97" s="1013"/>
      <c r="HHD97" s="1013"/>
      <c r="HHE97" s="1013"/>
      <c r="HHF97" s="1013"/>
      <c r="HHG97" s="1013"/>
      <c r="HHH97" s="1013"/>
      <c r="HHI97" s="1014"/>
      <c r="HHJ97" s="1012"/>
      <c r="HHK97" s="1013"/>
      <c r="HHL97" s="1013"/>
      <c r="HHM97" s="1013"/>
      <c r="HHN97" s="1013"/>
      <c r="HHO97" s="1013"/>
      <c r="HHP97" s="1013"/>
      <c r="HHQ97" s="1013"/>
      <c r="HHR97" s="1013"/>
      <c r="HHS97" s="1013"/>
      <c r="HHT97" s="1013"/>
      <c r="HHU97" s="1013"/>
      <c r="HHV97" s="1013"/>
      <c r="HHW97" s="1013"/>
      <c r="HHX97" s="1014"/>
      <c r="HHY97" s="1012"/>
      <c r="HHZ97" s="1013"/>
      <c r="HIA97" s="1013"/>
      <c r="HIB97" s="1013"/>
      <c r="HIC97" s="1013"/>
      <c r="HID97" s="1013"/>
      <c r="HIE97" s="1013"/>
      <c r="HIF97" s="1013"/>
      <c r="HIG97" s="1013"/>
      <c r="HIH97" s="1013"/>
      <c r="HII97" s="1013"/>
      <c r="HIJ97" s="1013"/>
      <c r="HIK97" s="1013"/>
      <c r="HIL97" s="1013"/>
      <c r="HIM97" s="1014"/>
      <c r="HIN97" s="1012"/>
      <c r="HIO97" s="1013"/>
      <c r="HIP97" s="1013"/>
      <c r="HIQ97" s="1013"/>
      <c r="HIR97" s="1013"/>
      <c r="HIS97" s="1013"/>
      <c r="HIT97" s="1013"/>
      <c r="HIU97" s="1013"/>
      <c r="HIV97" s="1013"/>
      <c r="HIW97" s="1013"/>
      <c r="HIX97" s="1013"/>
      <c r="HIY97" s="1013"/>
      <c r="HIZ97" s="1013"/>
      <c r="HJA97" s="1013"/>
      <c r="HJB97" s="1014"/>
      <c r="HJC97" s="1012"/>
      <c r="HJD97" s="1013"/>
      <c r="HJE97" s="1013"/>
      <c r="HJF97" s="1013"/>
      <c r="HJG97" s="1013"/>
      <c r="HJH97" s="1013"/>
      <c r="HJI97" s="1013"/>
      <c r="HJJ97" s="1013"/>
      <c r="HJK97" s="1013"/>
      <c r="HJL97" s="1013"/>
      <c r="HJM97" s="1013"/>
      <c r="HJN97" s="1013"/>
      <c r="HJO97" s="1013"/>
      <c r="HJP97" s="1013"/>
      <c r="HJQ97" s="1014"/>
      <c r="HJR97" s="1012"/>
      <c r="HJS97" s="1013"/>
      <c r="HJT97" s="1013"/>
      <c r="HJU97" s="1013"/>
      <c r="HJV97" s="1013"/>
      <c r="HJW97" s="1013"/>
      <c r="HJX97" s="1013"/>
      <c r="HJY97" s="1013"/>
      <c r="HJZ97" s="1013"/>
      <c r="HKA97" s="1013"/>
      <c r="HKB97" s="1013"/>
      <c r="HKC97" s="1013"/>
      <c r="HKD97" s="1013"/>
      <c r="HKE97" s="1013"/>
      <c r="HKF97" s="1014"/>
      <c r="HKG97" s="1012"/>
      <c r="HKH97" s="1013"/>
      <c r="HKI97" s="1013"/>
      <c r="HKJ97" s="1013"/>
      <c r="HKK97" s="1013"/>
      <c r="HKL97" s="1013"/>
      <c r="HKM97" s="1013"/>
      <c r="HKN97" s="1013"/>
      <c r="HKO97" s="1013"/>
      <c r="HKP97" s="1013"/>
      <c r="HKQ97" s="1013"/>
      <c r="HKR97" s="1013"/>
      <c r="HKS97" s="1013"/>
      <c r="HKT97" s="1013"/>
      <c r="HKU97" s="1014"/>
      <c r="HKV97" s="1012"/>
      <c r="HKW97" s="1013"/>
      <c r="HKX97" s="1013"/>
      <c r="HKY97" s="1013"/>
      <c r="HKZ97" s="1013"/>
      <c r="HLA97" s="1013"/>
      <c r="HLB97" s="1013"/>
      <c r="HLC97" s="1013"/>
      <c r="HLD97" s="1013"/>
      <c r="HLE97" s="1013"/>
      <c r="HLF97" s="1013"/>
      <c r="HLG97" s="1013"/>
      <c r="HLH97" s="1013"/>
      <c r="HLI97" s="1013"/>
      <c r="HLJ97" s="1014"/>
      <c r="HLK97" s="1012"/>
      <c r="HLL97" s="1013"/>
      <c r="HLM97" s="1013"/>
      <c r="HLN97" s="1013"/>
      <c r="HLO97" s="1013"/>
      <c r="HLP97" s="1013"/>
      <c r="HLQ97" s="1013"/>
      <c r="HLR97" s="1013"/>
      <c r="HLS97" s="1013"/>
      <c r="HLT97" s="1013"/>
      <c r="HLU97" s="1013"/>
      <c r="HLV97" s="1013"/>
      <c r="HLW97" s="1013"/>
      <c r="HLX97" s="1013"/>
      <c r="HLY97" s="1014"/>
      <c r="HLZ97" s="1012"/>
      <c r="HMA97" s="1013"/>
      <c r="HMB97" s="1013"/>
      <c r="HMC97" s="1013"/>
      <c r="HMD97" s="1013"/>
      <c r="HME97" s="1013"/>
      <c r="HMF97" s="1013"/>
      <c r="HMG97" s="1013"/>
      <c r="HMH97" s="1013"/>
      <c r="HMI97" s="1013"/>
      <c r="HMJ97" s="1013"/>
      <c r="HMK97" s="1013"/>
      <c r="HML97" s="1013"/>
      <c r="HMM97" s="1013"/>
      <c r="HMN97" s="1014"/>
      <c r="HMO97" s="1012"/>
      <c r="HMP97" s="1013"/>
      <c r="HMQ97" s="1013"/>
      <c r="HMR97" s="1013"/>
      <c r="HMS97" s="1013"/>
      <c r="HMT97" s="1013"/>
      <c r="HMU97" s="1013"/>
      <c r="HMV97" s="1013"/>
      <c r="HMW97" s="1013"/>
      <c r="HMX97" s="1013"/>
      <c r="HMY97" s="1013"/>
      <c r="HMZ97" s="1013"/>
      <c r="HNA97" s="1013"/>
      <c r="HNB97" s="1013"/>
      <c r="HNC97" s="1014"/>
      <c r="HND97" s="1012"/>
      <c r="HNE97" s="1013"/>
      <c r="HNF97" s="1013"/>
      <c r="HNG97" s="1013"/>
      <c r="HNH97" s="1013"/>
      <c r="HNI97" s="1013"/>
      <c r="HNJ97" s="1013"/>
      <c r="HNK97" s="1013"/>
      <c r="HNL97" s="1013"/>
      <c r="HNM97" s="1013"/>
      <c r="HNN97" s="1013"/>
      <c r="HNO97" s="1013"/>
      <c r="HNP97" s="1013"/>
      <c r="HNQ97" s="1013"/>
      <c r="HNR97" s="1014"/>
      <c r="HNS97" s="1012"/>
      <c r="HNT97" s="1013"/>
      <c r="HNU97" s="1013"/>
      <c r="HNV97" s="1013"/>
      <c r="HNW97" s="1013"/>
      <c r="HNX97" s="1013"/>
      <c r="HNY97" s="1013"/>
      <c r="HNZ97" s="1013"/>
      <c r="HOA97" s="1013"/>
      <c r="HOB97" s="1013"/>
      <c r="HOC97" s="1013"/>
      <c r="HOD97" s="1013"/>
      <c r="HOE97" s="1013"/>
      <c r="HOF97" s="1013"/>
      <c r="HOG97" s="1014"/>
      <c r="HOH97" s="1012"/>
      <c r="HOI97" s="1013"/>
      <c r="HOJ97" s="1013"/>
      <c r="HOK97" s="1013"/>
      <c r="HOL97" s="1013"/>
      <c r="HOM97" s="1013"/>
      <c r="HON97" s="1013"/>
      <c r="HOO97" s="1013"/>
      <c r="HOP97" s="1013"/>
      <c r="HOQ97" s="1013"/>
      <c r="HOR97" s="1013"/>
      <c r="HOS97" s="1013"/>
      <c r="HOT97" s="1013"/>
      <c r="HOU97" s="1013"/>
      <c r="HOV97" s="1014"/>
      <c r="HOW97" s="1012"/>
      <c r="HOX97" s="1013"/>
      <c r="HOY97" s="1013"/>
      <c r="HOZ97" s="1013"/>
      <c r="HPA97" s="1013"/>
      <c r="HPB97" s="1013"/>
      <c r="HPC97" s="1013"/>
      <c r="HPD97" s="1013"/>
      <c r="HPE97" s="1013"/>
      <c r="HPF97" s="1013"/>
      <c r="HPG97" s="1013"/>
      <c r="HPH97" s="1013"/>
      <c r="HPI97" s="1013"/>
      <c r="HPJ97" s="1013"/>
      <c r="HPK97" s="1014"/>
      <c r="HPL97" s="1012"/>
      <c r="HPM97" s="1013"/>
      <c r="HPN97" s="1013"/>
      <c r="HPO97" s="1013"/>
      <c r="HPP97" s="1013"/>
      <c r="HPQ97" s="1013"/>
      <c r="HPR97" s="1013"/>
      <c r="HPS97" s="1013"/>
      <c r="HPT97" s="1013"/>
      <c r="HPU97" s="1013"/>
      <c r="HPV97" s="1013"/>
      <c r="HPW97" s="1013"/>
      <c r="HPX97" s="1013"/>
      <c r="HPY97" s="1013"/>
      <c r="HPZ97" s="1014"/>
      <c r="HQA97" s="1012"/>
      <c r="HQB97" s="1013"/>
      <c r="HQC97" s="1013"/>
      <c r="HQD97" s="1013"/>
      <c r="HQE97" s="1013"/>
      <c r="HQF97" s="1013"/>
      <c r="HQG97" s="1013"/>
      <c r="HQH97" s="1013"/>
      <c r="HQI97" s="1013"/>
      <c r="HQJ97" s="1013"/>
      <c r="HQK97" s="1013"/>
      <c r="HQL97" s="1013"/>
      <c r="HQM97" s="1013"/>
      <c r="HQN97" s="1013"/>
      <c r="HQO97" s="1014"/>
      <c r="HQP97" s="1012"/>
      <c r="HQQ97" s="1013"/>
      <c r="HQR97" s="1013"/>
      <c r="HQS97" s="1013"/>
      <c r="HQT97" s="1013"/>
      <c r="HQU97" s="1013"/>
      <c r="HQV97" s="1013"/>
      <c r="HQW97" s="1013"/>
      <c r="HQX97" s="1013"/>
      <c r="HQY97" s="1013"/>
      <c r="HQZ97" s="1013"/>
      <c r="HRA97" s="1013"/>
      <c r="HRB97" s="1013"/>
      <c r="HRC97" s="1013"/>
      <c r="HRD97" s="1014"/>
      <c r="HRE97" s="1012"/>
      <c r="HRF97" s="1013"/>
      <c r="HRG97" s="1013"/>
      <c r="HRH97" s="1013"/>
      <c r="HRI97" s="1013"/>
      <c r="HRJ97" s="1013"/>
      <c r="HRK97" s="1013"/>
      <c r="HRL97" s="1013"/>
      <c r="HRM97" s="1013"/>
      <c r="HRN97" s="1013"/>
      <c r="HRO97" s="1013"/>
      <c r="HRP97" s="1013"/>
      <c r="HRQ97" s="1013"/>
      <c r="HRR97" s="1013"/>
      <c r="HRS97" s="1014"/>
      <c r="HRT97" s="1012"/>
      <c r="HRU97" s="1013"/>
      <c r="HRV97" s="1013"/>
      <c r="HRW97" s="1013"/>
      <c r="HRX97" s="1013"/>
      <c r="HRY97" s="1013"/>
      <c r="HRZ97" s="1013"/>
      <c r="HSA97" s="1013"/>
      <c r="HSB97" s="1013"/>
      <c r="HSC97" s="1013"/>
      <c r="HSD97" s="1013"/>
      <c r="HSE97" s="1013"/>
      <c r="HSF97" s="1013"/>
      <c r="HSG97" s="1013"/>
      <c r="HSH97" s="1014"/>
      <c r="HSI97" s="1012"/>
      <c r="HSJ97" s="1013"/>
      <c r="HSK97" s="1013"/>
      <c r="HSL97" s="1013"/>
      <c r="HSM97" s="1013"/>
      <c r="HSN97" s="1013"/>
      <c r="HSO97" s="1013"/>
      <c r="HSP97" s="1013"/>
      <c r="HSQ97" s="1013"/>
      <c r="HSR97" s="1013"/>
      <c r="HSS97" s="1013"/>
      <c r="HST97" s="1013"/>
      <c r="HSU97" s="1013"/>
      <c r="HSV97" s="1013"/>
      <c r="HSW97" s="1014"/>
      <c r="HSX97" s="1012"/>
      <c r="HSY97" s="1013"/>
      <c r="HSZ97" s="1013"/>
      <c r="HTA97" s="1013"/>
      <c r="HTB97" s="1013"/>
      <c r="HTC97" s="1013"/>
      <c r="HTD97" s="1013"/>
      <c r="HTE97" s="1013"/>
      <c r="HTF97" s="1013"/>
      <c r="HTG97" s="1013"/>
      <c r="HTH97" s="1013"/>
      <c r="HTI97" s="1013"/>
      <c r="HTJ97" s="1013"/>
      <c r="HTK97" s="1013"/>
      <c r="HTL97" s="1014"/>
      <c r="HTM97" s="1012"/>
      <c r="HTN97" s="1013"/>
      <c r="HTO97" s="1013"/>
      <c r="HTP97" s="1013"/>
      <c r="HTQ97" s="1013"/>
      <c r="HTR97" s="1013"/>
      <c r="HTS97" s="1013"/>
      <c r="HTT97" s="1013"/>
      <c r="HTU97" s="1013"/>
      <c r="HTV97" s="1013"/>
      <c r="HTW97" s="1013"/>
      <c r="HTX97" s="1013"/>
      <c r="HTY97" s="1013"/>
      <c r="HTZ97" s="1013"/>
      <c r="HUA97" s="1014"/>
      <c r="HUB97" s="1012"/>
      <c r="HUC97" s="1013"/>
      <c r="HUD97" s="1013"/>
      <c r="HUE97" s="1013"/>
      <c r="HUF97" s="1013"/>
      <c r="HUG97" s="1013"/>
      <c r="HUH97" s="1013"/>
      <c r="HUI97" s="1013"/>
      <c r="HUJ97" s="1013"/>
      <c r="HUK97" s="1013"/>
      <c r="HUL97" s="1013"/>
      <c r="HUM97" s="1013"/>
      <c r="HUN97" s="1013"/>
      <c r="HUO97" s="1013"/>
      <c r="HUP97" s="1014"/>
      <c r="HUQ97" s="1012"/>
      <c r="HUR97" s="1013"/>
      <c r="HUS97" s="1013"/>
      <c r="HUT97" s="1013"/>
      <c r="HUU97" s="1013"/>
      <c r="HUV97" s="1013"/>
      <c r="HUW97" s="1013"/>
      <c r="HUX97" s="1013"/>
      <c r="HUY97" s="1013"/>
      <c r="HUZ97" s="1013"/>
      <c r="HVA97" s="1013"/>
      <c r="HVB97" s="1013"/>
      <c r="HVC97" s="1013"/>
      <c r="HVD97" s="1013"/>
      <c r="HVE97" s="1014"/>
      <c r="HVF97" s="1012"/>
      <c r="HVG97" s="1013"/>
      <c r="HVH97" s="1013"/>
      <c r="HVI97" s="1013"/>
      <c r="HVJ97" s="1013"/>
      <c r="HVK97" s="1013"/>
      <c r="HVL97" s="1013"/>
      <c r="HVM97" s="1013"/>
      <c r="HVN97" s="1013"/>
      <c r="HVO97" s="1013"/>
      <c r="HVP97" s="1013"/>
      <c r="HVQ97" s="1013"/>
      <c r="HVR97" s="1013"/>
      <c r="HVS97" s="1013"/>
      <c r="HVT97" s="1014"/>
      <c r="HVU97" s="1012"/>
      <c r="HVV97" s="1013"/>
      <c r="HVW97" s="1013"/>
      <c r="HVX97" s="1013"/>
      <c r="HVY97" s="1013"/>
      <c r="HVZ97" s="1013"/>
      <c r="HWA97" s="1013"/>
      <c r="HWB97" s="1013"/>
      <c r="HWC97" s="1013"/>
      <c r="HWD97" s="1013"/>
      <c r="HWE97" s="1013"/>
      <c r="HWF97" s="1013"/>
      <c r="HWG97" s="1013"/>
      <c r="HWH97" s="1013"/>
      <c r="HWI97" s="1014"/>
      <c r="HWJ97" s="1012"/>
      <c r="HWK97" s="1013"/>
      <c r="HWL97" s="1013"/>
      <c r="HWM97" s="1013"/>
      <c r="HWN97" s="1013"/>
      <c r="HWO97" s="1013"/>
      <c r="HWP97" s="1013"/>
      <c r="HWQ97" s="1013"/>
      <c r="HWR97" s="1013"/>
      <c r="HWS97" s="1013"/>
      <c r="HWT97" s="1013"/>
      <c r="HWU97" s="1013"/>
      <c r="HWV97" s="1013"/>
      <c r="HWW97" s="1013"/>
      <c r="HWX97" s="1014"/>
      <c r="HWY97" s="1012"/>
      <c r="HWZ97" s="1013"/>
      <c r="HXA97" s="1013"/>
      <c r="HXB97" s="1013"/>
      <c r="HXC97" s="1013"/>
      <c r="HXD97" s="1013"/>
      <c r="HXE97" s="1013"/>
      <c r="HXF97" s="1013"/>
      <c r="HXG97" s="1013"/>
      <c r="HXH97" s="1013"/>
      <c r="HXI97" s="1013"/>
      <c r="HXJ97" s="1013"/>
      <c r="HXK97" s="1013"/>
      <c r="HXL97" s="1013"/>
      <c r="HXM97" s="1014"/>
      <c r="HXN97" s="1012"/>
      <c r="HXO97" s="1013"/>
      <c r="HXP97" s="1013"/>
      <c r="HXQ97" s="1013"/>
      <c r="HXR97" s="1013"/>
      <c r="HXS97" s="1013"/>
      <c r="HXT97" s="1013"/>
      <c r="HXU97" s="1013"/>
      <c r="HXV97" s="1013"/>
      <c r="HXW97" s="1013"/>
      <c r="HXX97" s="1013"/>
      <c r="HXY97" s="1013"/>
      <c r="HXZ97" s="1013"/>
      <c r="HYA97" s="1013"/>
      <c r="HYB97" s="1014"/>
      <c r="HYC97" s="1012"/>
      <c r="HYD97" s="1013"/>
      <c r="HYE97" s="1013"/>
      <c r="HYF97" s="1013"/>
      <c r="HYG97" s="1013"/>
      <c r="HYH97" s="1013"/>
      <c r="HYI97" s="1013"/>
      <c r="HYJ97" s="1013"/>
      <c r="HYK97" s="1013"/>
      <c r="HYL97" s="1013"/>
      <c r="HYM97" s="1013"/>
      <c r="HYN97" s="1013"/>
      <c r="HYO97" s="1013"/>
      <c r="HYP97" s="1013"/>
      <c r="HYQ97" s="1014"/>
      <c r="HYR97" s="1012"/>
      <c r="HYS97" s="1013"/>
      <c r="HYT97" s="1013"/>
      <c r="HYU97" s="1013"/>
      <c r="HYV97" s="1013"/>
      <c r="HYW97" s="1013"/>
      <c r="HYX97" s="1013"/>
      <c r="HYY97" s="1013"/>
      <c r="HYZ97" s="1013"/>
      <c r="HZA97" s="1013"/>
      <c r="HZB97" s="1013"/>
      <c r="HZC97" s="1013"/>
      <c r="HZD97" s="1013"/>
      <c r="HZE97" s="1013"/>
      <c r="HZF97" s="1014"/>
      <c r="HZG97" s="1012"/>
      <c r="HZH97" s="1013"/>
      <c r="HZI97" s="1013"/>
      <c r="HZJ97" s="1013"/>
      <c r="HZK97" s="1013"/>
      <c r="HZL97" s="1013"/>
      <c r="HZM97" s="1013"/>
      <c r="HZN97" s="1013"/>
      <c r="HZO97" s="1013"/>
      <c r="HZP97" s="1013"/>
      <c r="HZQ97" s="1013"/>
      <c r="HZR97" s="1013"/>
      <c r="HZS97" s="1013"/>
      <c r="HZT97" s="1013"/>
      <c r="HZU97" s="1014"/>
      <c r="HZV97" s="1012"/>
      <c r="HZW97" s="1013"/>
      <c r="HZX97" s="1013"/>
      <c r="HZY97" s="1013"/>
      <c r="HZZ97" s="1013"/>
      <c r="IAA97" s="1013"/>
      <c r="IAB97" s="1013"/>
      <c r="IAC97" s="1013"/>
      <c r="IAD97" s="1013"/>
      <c r="IAE97" s="1013"/>
      <c r="IAF97" s="1013"/>
      <c r="IAG97" s="1013"/>
      <c r="IAH97" s="1013"/>
      <c r="IAI97" s="1013"/>
      <c r="IAJ97" s="1014"/>
      <c r="IAK97" s="1012"/>
      <c r="IAL97" s="1013"/>
      <c r="IAM97" s="1013"/>
      <c r="IAN97" s="1013"/>
      <c r="IAO97" s="1013"/>
      <c r="IAP97" s="1013"/>
      <c r="IAQ97" s="1013"/>
      <c r="IAR97" s="1013"/>
      <c r="IAS97" s="1013"/>
      <c r="IAT97" s="1013"/>
      <c r="IAU97" s="1013"/>
      <c r="IAV97" s="1013"/>
      <c r="IAW97" s="1013"/>
      <c r="IAX97" s="1013"/>
      <c r="IAY97" s="1014"/>
      <c r="IAZ97" s="1012"/>
      <c r="IBA97" s="1013"/>
      <c r="IBB97" s="1013"/>
      <c r="IBC97" s="1013"/>
      <c r="IBD97" s="1013"/>
      <c r="IBE97" s="1013"/>
      <c r="IBF97" s="1013"/>
      <c r="IBG97" s="1013"/>
      <c r="IBH97" s="1013"/>
      <c r="IBI97" s="1013"/>
      <c r="IBJ97" s="1013"/>
      <c r="IBK97" s="1013"/>
      <c r="IBL97" s="1013"/>
      <c r="IBM97" s="1013"/>
      <c r="IBN97" s="1014"/>
      <c r="IBO97" s="1012"/>
      <c r="IBP97" s="1013"/>
      <c r="IBQ97" s="1013"/>
      <c r="IBR97" s="1013"/>
      <c r="IBS97" s="1013"/>
      <c r="IBT97" s="1013"/>
      <c r="IBU97" s="1013"/>
      <c r="IBV97" s="1013"/>
      <c r="IBW97" s="1013"/>
      <c r="IBX97" s="1013"/>
      <c r="IBY97" s="1013"/>
      <c r="IBZ97" s="1013"/>
      <c r="ICA97" s="1013"/>
      <c r="ICB97" s="1013"/>
      <c r="ICC97" s="1014"/>
      <c r="ICD97" s="1012"/>
      <c r="ICE97" s="1013"/>
      <c r="ICF97" s="1013"/>
      <c r="ICG97" s="1013"/>
      <c r="ICH97" s="1013"/>
      <c r="ICI97" s="1013"/>
      <c r="ICJ97" s="1013"/>
      <c r="ICK97" s="1013"/>
      <c r="ICL97" s="1013"/>
      <c r="ICM97" s="1013"/>
      <c r="ICN97" s="1013"/>
      <c r="ICO97" s="1013"/>
      <c r="ICP97" s="1013"/>
      <c r="ICQ97" s="1013"/>
      <c r="ICR97" s="1014"/>
      <c r="ICS97" s="1012"/>
      <c r="ICT97" s="1013"/>
      <c r="ICU97" s="1013"/>
      <c r="ICV97" s="1013"/>
      <c r="ICW97" s="1013"/>
      <c r="ICX97" s="1013"/>
      <c r="ICY97" s="1013"/>
      <c r="ICZ97" s="1013"/>
      <c r="IDA97" s="1013"/>
      <c r="IDB97" s="1013"/>
      <c r="IDC97" s="1013"/>
      <c r="IDD97" s="1013"/>
      <c r="IDE97" s="1013"/>
      <c r="IDF97" s="1013"/>
      <c r="IDG97" s="1014"/>
      <c r="IDH97" s="1012"/>
      <c r="IDI97" s="1013"/>
      <c r="IDJ97" s="1013"/>
      <c r="IDK97" s="1013"/>
      <c r="IDL97" s="1013"/>
      <c r="IDM97" s="1013"/>
      <c r="IDN97" s="1013"/>
      <c r="IDO97" s="1013"/>
      <c r="IDP97" s="1013"/>
      <c r="IDQ97" s="1013"/>
      <c r="IDR97" s="1013"/>
      <c r="IDS97" s="1013"/>
      <c r="IDT97" s="1013"/>
      <c r="IDU97" s="1013"/>
      <c r="IDV97" s="1014"/>
      <c r="IDW97" s="1012"/>
      <c r="IDX97" s="1013"/>
      <c r="IDY97" s="1013"/>
      <c r="IDZ97" s="1013"/>
      <c r="IEA97" s="1013"/>
      <c r="IEB97" s="1013"/>
      <c r="IEC97" s="1013"/>
      <c r="IED97" s="1013"/>
      <c r="IEE97" s="1013"/>
      <c r="IEF97" s="1013"/>
      <c r="IEG97" s="1013"/>
      <c r="IEH97" s="1013"/>
      <c r="IEI97" s="1013"/>
      <c r="IEJ97" s="1013"/>
      <c r="IEK97" s="1014"/>
      <c r="IEL97" s="1012"/>
      <c r="IEM97" s="1013"/>
      <c r="IEN97" s="1013"/>
      <c r="IEO97" s="1013"/>
      <c r="IEP97" s="1013"/>
      <c r="IEQ97" s="1013"/>
      <c r="IER97" s="1013"/>
      <c r="IES97" s="1013"/>
      <c r="IET97" s="1013"/>
      <c r="IEU97" s="1013"/>
      <c r="IEV97" s="1013"/>
      <c r="IEW97" s="1013"/>
      <c r="IEX97" s="1013"/>
      <c r="IEY97" s="1013"/>
      <c r="IEZ97" s="1014"/>
      <c r="IFA97" s="1012"/>
      <c r="IFB97" s="1013"/>
      <c r="IFC97" s="1013"/>
      <c r="IFD97" s="1013"/>
      <c r="IFE97" s="1013"/>
      <c r="IFF97" s="1013"/>
      <c r="IFG97" s="1013"/>
      <c r="IFH97" s="1013"/>
      <c r="IFI97" s="1013"/>
      <c r="IFJ97" s="1013"/>
      <c r="IFK97" s="1013"/>
      <c r="IFL97" s="1013"/>
      <c r="IFM97" s="1013"/>
      <c r="IFN97" s="1013"/>
      <c r="IFO97" s="1014"/>
      <c r="IFP97" s="1012"/>
      <c r="IFQ97" s="1013"/>
      <c r="IFR97" s="1013"/>
      <c r="IFS97" s="1013"/>
      <c r="IFT97" s="1013"/>
      <c r="IFU97" s="1013"/>
      <c r="IFV97" s="1013"/>
      <c r="IFW97" s="1013"/>
      <c r="IFX97" s="1013"/>
      <c r="IFY97" s="1013"/>
      <c r="IFZ97" s="1013"/>
      <c r="IGA97" s="1013"/>
      <c r="IGB97" s="1013"/>
      <c r="IGC97" s="1013"/>
      <c r="IGD97" s="1014"/>
      <c r="IGE97" s="1012"/>
      <c r="IGF97" s="1013"/>
      <c r="IGG97" s="1013"/>
      <c r="IGH97" s="1013"/>
      <c r="IGI97" s="1013"/>
      <c r="IGJ97" s="1013"/>
      <c r="IGK97" s="1013"/>
      <c r="IGL97" s="1013"/>
      <c r="IGM97" s="1013"/>
      <c r="IGN97" s="1013"/>
      <c r="IGO97" s="1013"/>
      <c r="IGP97" s="1013"/>
      <c r="IGQ97" s="1013"/>
      <c r="IGR97" s="1013"/>
      <c r="IGS97" s="1014"/>
      <c r="IGT97" s="1012"/>
      <c r="IGU97" s="1013"/>
      <c r="IGV97" s="1013"/>
      <c r="IGW97" s="1013"/>
      <c r="IGX97" s="1013"/>
      <c r="IGY97" s="1013"/>
      <c r="IGZ97" s="1013"/>
      <c r="IHA97" s="1013"/>
      <c r="IHB97" s="1013"/>
      <c r="IHC97" s="1013"/>
      <c r="IHD97" s="1013"/>
      <c r="IHE97" s="1013"/>
      <c r="IHF97" s="1013"/>
      <c r="IHG97" s="1013"/>
      <c r="IHH97" s="1014"/>
      <c r="IHI97" s="1012"/>
      <c r="IHJ97" s="1013"/>
      <c r="IHK97" s="1013"/>
      <c r="IHL97" s="1013"/>
      <c r="IHM97" s="1013"/>
      <c r="IHN97" s="1013"/>
      <c r="IHO97" s="1013"/>
      <c r="IHP97" s="1013"/>
      <c r="IHQ97" s="1013"/>
      <c r="IHR97" s="1013"/>
      <c r="IHS97" s="1013"/>
      <c r="IHT97" s="1013"/>
      <c r="IHU97" s="1013"/>
      <c r="IHV97" s="1013"/>
      <c r="IHW97" s="1014"/>
      <c r="IHX97" s="1012"/>
      <c r="IHY97" s="1013"/>
      <c r="IHZ97" s="1013"/>
      <c r="IIA97" s="1013"/>
      <c r="IIB97" s="1013"/>
      <c r="IIC97" s="1013"/>
      <c r="IID97" s="1013"/>
      <c r="IIE97" s="1013"/>
      <c r="IIF97" s="1013"/>
      <c r="IIG97" s="1013"/>
      <c r="IIH97" s="1013"/>
      <c r="III97" s="1013"/>
      <c r="IIJ97" s="1013"/>
      <c r="IIK97" s="1013"/>
      <c r="IIL97" s="1014"/>
      <c r="IIM97" s="1012"/>
      <c r="IIN97" s="1013"/>
      <c r="IIO97" s="1013"/>
      <c r="IIP97" s="1013"/>
      <c r="IIQ97" s="1013"/>
      <c r="IIR97" s="1013"/>
      <c r="IIS97" s="1013"/>
      <c r="IIT97" s="1013"/>
      <c r="IIU97" s="1013"/>
      <c r="IIV97" s="1013"/>
      <c r="IIW97" s="1013"/>
      <c r="IIX97" s="1013"/>
      <c r="IIY97" s="1013"/>
      <c r="IIZ97" s="1013"/>
      <c r="IJA97" s="1014"/>
      <c r="IJB97" s="1012"/>
      <c r="IJC97" s="1013"/>
      <c r="IJD97" s="1013"/>
      <c r="IJE97" s="1013"/>
      <c r="IJF97" s="1013"/>
      <c r="IJG97" s="1013"/>
      <c r="IJH97" s="1013"/>
      <c r="IJI97" s="1013"/>
      <c r="IJJ97" s="1013"/>
      <c r="IJK97" s="1013"/>
      <c r="IJL97" s="1013"/>
      <c r="IJM97" s="1013"/>
      <c r="IJN97" s="1013"/>
      <c r="IJO97" s="1013"/>
      <c r="IJP97" s="1014"/>
      <c r="IJQ97" s="1012"/>
      <c r="IJR97" s="1013"/>
      <c r="IJS97" s="1013"/>
      <c r="IJT97" s="1013"/>
      <c r="IJU97" s="1013"/>
      <c r="IJV97" s="1013"/>
      <c r="IJW97" s="1013"/>
      <c r="IJX97" s="1013"/>
      <c r="IJY97" s="1013"/>
      <c r="IJZ97" s="1013"/>
      <c r="IKA97" s="1013"/>
      <c r="IKB97" s="1013"/>
      <c r="IKC97" s="1013"/>
      <c r="IKD97" s="1013"/>
      <c r="IKE97" s="1014"/>
      <c r="IKF97" s="1012"/>
      <c r="IKG97" s="1013"/>
      <c r="IKH97" s="1013"/>
      <c r="IKI97" s="1013"/>
      <c r="IKJ97" s="1013"/>
      <c r="IKK97" s="1013"/>
      <c r="IKL97" s="1013"/>
      <c r="IKM97" s="1013"/>
      <c r="IKN97" s="1013"/>
      <c r="IKO97" s="1013"/>
      <c r="IKP97" s="1013"/>
      <c r="IKQ97" s="1013"/>
      <c r="IKR97" s="1013"/>
      <c r="IKS97" s="1013"/>
      <c r="IKT97" s="1014"/>
      <c r="IKU97" s="1012"/>
      <c r="IKV97" s="1013"/>
      <c r="IKW97" s="1013"/>
      <c r="IKX97" s="1013"/>
      <c r="IKY97" s="1013"/>
      <c r="IKZ97" s="1013"/>
      <c r="ILA97" s="1013"/>
      <c r="ILB97" s="1013"/>
      <c r="ILC97" s="1013"/>
      <c r="ILD97" s="1013"/>
      <c r="ILE97" s="1013"/>
      <c r="ILF97" s="1013"/>
      <c r="ILG97" s="1013"/>
      <c r="ILH97" s="1013"/>
      <c r="ILI97" s="1014"/>
      <c r="ILJ97" s="1012"/>
      <c r="ILK97" s="1013"/>
      <c r="ILL97" s="1013"/>
      <c r="ILM97" s="1013"/>
      <c r="ILN97" s="1013"/>
      <c r="ILO97" s="1013"/>
      <c r="ILP97" s="1013"/>
      <c r="ILQ97" s="1013"/>
      <c r="ILR97" s="1013"/>
      <c r="ILS97" s="1013"/>
      <c r="ILT97" s="1013"/>
      <c r="ILU97" s="1013"/>
      <c r="ILV97" s="1013"/>
      <c r="ILW97" s="1013"/>
      <c r="ILX97" s="1014"/>
      <c r="ILY97" s="1012"/>
      <c r="ILZ97" s="1013"/>
      <c r="IMA97" s="1013"/>
      <c r="IMB97" s="1013"/>
      <c r="IMC97" s="1013"/>
      <c r="IMD97" s="1013"/>
      <c r="IME97" s="1013"/>
      <c r="IMF97" s="1013"/>
      <c r="IMG97" s="1013"/>
      <c r="IMH97" s="1013"/>
      <c r="IMI97" s="1013"/>
      <c r="IMJ97" s="1013"/>
      <c r="IMK97" s="1013"/>
      <c r="IML97" s="1013"/>
      <c r="IMM97" s="1014"/>
      <c r="IMN97" s="1012"/>
      <c r="IMO97" s="1013"/>
      <c r="IMP97" s="1013"/>
      <c r="IMQ97" s="1013"/>
      <c r="IMR97" s="1013"/>
      <c r="IMS97" s="1013"/>
      <c r="IMT97" s="1013"/>
      <c r="IMU97" s="1013"/>
      <c r="IMV97" s="1013"/>
      <c r="IMW97" s="1013"/>
      <c r="IMX97" s="1013"/>
      <c r="IMY97" s="1013"/>
      <c r="IMZ97" s="1013"/>
      <c r="INA97" s="1013"/>
      <c r="INB97" s="1014"/>
      <c r="INC97" s="1012"/>
      <c r="IND97" s="1013"/>
      <c r="INE97" s="1013"/>
      <c r="INF97" s="1013"/>
      <c r="ING97" s="1013"/>
      <c r="INH97" s="1013"/>
      <c r="INI97" s="1013"/>
      <c r="INJ97" s="1013"/>
      <c r="INK97" s="1013"/>
      <c r="INL97" s="1013"/>
      <c r="INM97" s="1013"/>
      <c r="INN97" s="1013"/>
      <c r="INO97" s="1013"/>
      <c r="INP97" s="1013"/>
      <c r="INQ97" s="1014"/>
      <c r="INR97" s="1012"/>
      <c r="INS97" s="1013"/>
      <c r="INT97" s="1013"/>
      <c r="INU97" s="1013"/>
      <c r="INV97" s="1013"/>
      <c r="INW97" s="1013"/>
      <c r="INX97" s="1013"/>
      <c r="INY97" s="1013"/>
      <c r="INZ97" s="1013"/>
      <c r="IOA97" s="1013"/>
      <c r="IOB97" s="1013"/>
      <c r="IOC97" s="1013"/>
      <c r="IOD97" s="1013"/>
      <c r="IOE97" s="1013"/>
      <c r="IOF97" s="1014"/>
      <c r="IOG97" s="1012"/>
      <c r="IOH97" s="1013"/>
      <c r="IOI97" s="1013"/>
      <c r="IOJ97" s="1013"/>
      <c r="IOK97" s="1013"/>
      <c r="IOL97" s="1013"/>
      <c r="IOM97" s="1013"/>
      <c r="ION97" s="1013"/>
      <c r="IOO97" s="1013"/>
      <c r="IOP97" s="1013"/>
      <c r="IOQ97" s="1013"/>
      <c r="IOR97" s="1013"/>
      <c r="IOS97" s="1013"/>
      <c r="IOT97" s="1013"/>
      <c r="IOU97" s="1014"/>
      <c r="IOV97" s="1012"/>
      <c r="IOW97" s="1013"/>
      <c r="IOX97" s="1013"/>
      <c r="IOY97" s="1013"/>
      <c r="IOZ97" s="1013"/>
      <c r="IPA97" s="1013"/>
      <c r="IPB97" s="1013"/>
      <c r="IPC97" s="1013"/>
      <c r="IPD97" s="1013"/>
      <c r="IPE97" s="1013"/>
      <c r="IPF97" s="1013"/>
      <c r="IPG97" s="1013"/>
      <c r="IPH97" s="1013"/>
      <c r="IPI97" s="1013"/>
      <c r="IPJ97" s="1014"/>
      <c r="IPK97" s="1012"/>
      <c r="IPL97" s="1013"/>
      <c r="IPM97" s="1013"/>
      <c r="IPN97" s="1013"/>
      <c r="IPO97" s="1013"/>
      <c r="IPP97" s="1013"/>
      <c r="IPQ97" s="1013"/>
      <c r="IPR97" s="1013"/>
      <c r="IPS97" s="1013"/>
      <c r="IPT97" s="1013"/>
      <c r="IPU97" s="1013"/>
      <c r="IPV97" s="1013"/>
      <c r="IPW97" s="1013"/>
      <c r="IPX97" s="1013"/>
      <c r="IPY97" s="1014"/>
      <c r="IPZ97" s="1012"/>
      <c r="IQA97" s="1013"/>
      <c r="IQB97" s="1013"/>
      <c r="IQC97" s="1013"/>
      <c r="IQD97" s="1013"/>
      <c r="IQE97" s="1013"/>
      <c r="IQF97" s="1013"/>
      <c r="IQG97" s="1013"/>
      <c r="IQH97" s="1013"/>
      <c r="IQI97" s="1013"/>
      <c r="IQJ97" s="1013"/>
      <c r="IQK97" s="1013"/>
      <c r="IQL97" s="1013"/>
      <c r="IQM97" s="1013"/>
      <c r="IQN97" s="1014"/>
      <c r="IQO97" s="1012"/>
      <c r="IQP97" s="1013"/>
      <c r="IQQ97" s="1013"/>
      <c r="IQR97" s="1013"/>
      <c r="IQS97" s="1013"/>
      <c r="IQT97" s="1013"/>
      <c r="IQU97" s="1013"/>
      <c r="IQV97" s="1013"/>
      <c r="IQW97" s="1013"/>
      <c r="IQX97" s="1013"/>
      <c r="IQY97" s="1013"/>
      <c r="IQZ97" s="1013"/>
      <c r="IRA97" s="1013"/>
      <c r="IRB97" s="1013"/>
      <c r="IRC97" s="1014"/>
      <c r="IRD97" s="1012"/>
      <c r="IRE97" s="1013"/>
      <c r="IRF97" s="1013"/>
      <c r="IRG97" s="1013"/>
      <c r="IRH97" s="1013"/>
      <c r="IRI97" s="1013"/>
      <c r="IRJ97" s="1013"/>
      <c r="IRK97" s="1013"/>
      <c r="IRL97" s="1013"/>
      <c r="IRM97" s="1013"/>
      <c r="IRN97" s="1013"/>
      <c r="IRO97" s="1013"/>
      <c r="IRP97" s="1013"/>
      <c r="IRQ97" s="1013"/>
      <c r="IRR97" s="1014"/>
      <c r="IRS97" s="1012"/>
      <c r="IRT97" s="1013"/>
      <c r="IRU97" s="1013"/>
      <c r="IRV97" s="1013"/>
      <c r="IRW97" s="1013"/>
      <c r="IRX97" s="1013"/>
      <c r="IRY97" s="1013"/>
      <c r="IRZ97" s="1013"/>
      <c r="ISA97" s="1013"/>
      <c r="ISB97" s="1013"/>
      <c r="ISC97" s="1013"/>
      <c r="ISD97" s="1013"/>
      <c r="ISE97" s="1013"/>
      <c r="ISF97" s="1013"/>
      <c r="ISG97" s="1014"/>
      <c r="ISH97" s="1012"/>
      <c r="ISI97" s="1013"/>
      <c r="ISJ97" s="1013"/>
      <c r="ISK97" s="1013"/>
      <c r="ISL97" s="1013"/>
      <c r="ISM97" s="1013"/>
      <c r="ISN97" s="1013"/>
      <c r="ISO97" s="1013"/>
      <c r="ISP97" s="1013"/>
      <c r="ISQ97" s="1013"/>
      <c r="ISR97" s="1013"/>
      <c r="ISS97" s="1013"/>
      <c r="IST97" s="1013"/>
      <c r="ISU97" s="1013"/>
      <c r="ISV97" s="1014"/>
      <c r="ISW97" s="1012"/>
      <c r="ISX97" s="1013"/>
      <c r="ISY97" s="1013"/>
      <c r="ISZ97" s="1013"/>
      <c r="ITA97" s="1013"/>
      <c r="ITB97" s="1013"/>
      <c r="ITC97" s="1013"/>
      <c r="ITD97" s="1013"/>
      <c r="ITE97" s="1013"/>
      <c r="ITF97" s="1013"/>
      <c r="ITG97" s="1013"/>
      <c r="ITH97" s="1013"/>
      <c r="ITI97" s="1013"/>
      <c r="ITJ97" s="1013"/>
      <c r="ITK97" s="1014"/>
      <c r="ITL97" s="1012"/>
      <c r="ITM97" s="1013"/>
      <c r="ITN97" s="1013"/>
      <c r="ITO97" s="1013"/>
      <c r="ITP97" s="1013"/>
      <c r="ITQ97" s="1013"/>
      <c r="ITR97" s="1013"/>
      <c r="ITS97" s="1013"/>
      <c r="ITT97" s="1013"/>
      <c r="ITU97" s="1013"/>
      <c r="ITV97" s="1013"/>
      <c r="ITW97" s="1013"/>
      <c r="ITX97" s="1013"/>
      <c r="ITY97" s="1013"/>
      <c r="ITZ97" s="1014"/>
      <c r="IUA97" s="1012"/>
      <c r="IUB97" s="1013"/>
      <c r="IUC97" s="1013"/>
      <c r="IUD97" s="1013"/>
      <c r="IUE97" s="1013"/>
      <c r="IUF97" s="1013"/>
      <c r="IUG97" s="1013"/>
      <c r="IUH97" s="1013"/>
      <c r="IUI97" s="1013"/>
      <c r="IUJ97" s="1013"/>
      <c r="IUK97" s="1013"/>
      <c r="IUL97" s="1013"/>
      <c r="IUM97" s="1013"/>
      <c r="IUN97" s="1013"/>
      <c r="IUO97" s="1014"/>
      <c r="IUP97" s="1012"/>
      <c r="IUQ97" s="1013"/>
      <c r="IUR97" s="1013"/>
      <c r="IUS97" s="1013"/>
      <c r="IUT97" s="1013"/>
      <c r="IUU97" s="1013"/>
      <c r="IUV97" s="1013"/>
      <c r="IUW97" s="1013"/>
      <c r="IUX97" s="1013"/>
      <c r="IUY97" s="1013"/>
      <c r="IUZ97" s="1013"/>
      <c r="IVA97" s="1013"/>
      <c r="IVB97" s="1013"/>
      <c r="IVC97" s="1013"/>
      <c r="IVD97" s="1014"/>
      <c r="IVE97" s="1012"/>
      <c r="IVF97" s="1013"/>
      <c r="IVG97" s="1013"/>
      <c r="IVH97" s="1013"/>
      <c r="IVI97" s="1013"/>
      <c r="IVJ97" s="1013"/>
      <c r="IVK97" s="1013"/>
      <c r="IVL97" s="1013"/>
      <c r="IVM97" s="1013"/>
      <c r="IVN97" s="1013"/>
      <c r="IVO97" s="1013"/>
      <c r="IVP97" s="1013"/>
      <c r="IVQ97" s="1013"/>
      <c r="IVR97" s="1013"/>
      <c r="IVS97" s="1014"/>
      <c r="IVT97" s="1012"/>
      <c r="IVU97" s="1013"/>
      <c r="IVV97" s="1013"/>
      <c r="IVW97" s="1013"/>
      <c r="IVX97" s="1013"/>
      <c r="IVY97" s="1013"/>
      <c r="IVZ97" s="1013"/>
      <c r="IWA97" s="1013"/>
      <c r="IWB97" s="1013"/>
      <c r="IWC97" s="1013"/>
      <c r="IWD97" s="1013"/>
      <c r="IWE97" s="1013"/>
      <c r="IWF97" s="1013"/>
      <c r="IWG97" s="1013"/>
      <c r="IWH97" s="1014"/>
      <c r="IWI97" s="1012"/>
      <c r="IWJ97" s="1013"/>
      <c r="IWK97" s="1013"/>
      <c r="IWL97" s="1013"/>
      <c r="IWM97" s="1013"/>
      <c r="IWN97" s="1013"/>
      <c r="IWO97" s="1013"/>
      <c r="IWP97" s="1013"/>
      <c r="IWQ97" s="1013"/>
      <c r="IWR97" s="1013"/>
      <c r="IWS97" s="1013"/>
      <c r="IWT97" s="1013"/>
      <c r="IWU97" s="1013"/>
      <c r="IWV97" s="1013"/>
      <c r="IWW97" s="1014"/>
      <c r="IWX97" s="1012"/>
      <c r="IWY97" s="1013"/>
      <c r="IWZ97" s="1013"/>
      <c r="IXA97" s="1013"/>
      <c r="IXB97" s="1013"/>
      <c r="IXC97" s="1013"/>
      <c r="IXD97" s="1013"/>
      <c r="IXE97" s="1013"/>
      <c r="IXF97" s="1013"/>
      <c r="IXG97" s="1013"/>
      <c r="IXH97" s="1013"/>
      <c r="IXI97" s="1013"/>
      <c r="IXJ97" s="1013"/>
      <c r="IXK97" s="1013"/>
      <c r="IXL97" s="1014"/>
      <c r="IXM97" s="1012"/>
      <c r="IXN97" s="1013"/>
      <c r="IXO97" s="1013"/>
      <c r="IXP97" s="1013"/>
      <c r="IXQ97" s="1013"/>
      <c r="IXR97" s="1013"/>
      <c r="IXS97" s="1013"/>
      <c r="IXT97" s="1013"/>
      <c r="IXU97" s="1013"/>
      <c r="IXV97" s="1013"/>
      <c r="IXW97" s="1013"/>
      <c r="IXX97" s="1013"/>
      <c r="IXY97" s="1013"/>
      <c r="IXZ97" s="1013"/>
      <c r="IYA97" s="1014"/>
      <c r="IYB97" s="1012"/>
      <c r="IYC97" s="1013"/>
      <c r="IYD97" s="1013"/>
      <c r="IYE97" s="1013"/>
      <c r="IYF97" s="1013"/>
      <c r="IYG97" s="1013"/>
      <c r="IYH97" s="1013"/>
      <c r="IYI97" s="1013"/>
      <c r="IYJ97" s="1013"/>
      <c r="IYK97" s="1013"/>
      <c r="IYL97" s="1013"/>
      <c r="IYM97" s="1013"/>
      <c r="IYN97" s="1013"/>
      <c r="IYO97" s="1013"/>
      <c r="IYP97" s="1014"/>
      <c r="IYQ97" s="1012"/>
      <c r="IYR97" s="1013"/>
      <c r="IYS97" s="1013"/>
      <c r="IYT97" s="1013"/>
      <c r="IYU97" s="1013"/>
      <c r="IYV97" s="1013"/>
      <c r="IYW97" s="1013"/>
      <c r="IYX97" s="1013"/>
      <c r="IYY97" s="1013"/>
      <c r="IYZ97" s="1013"/>
      <c r="IZA97" s="1013"/>
      <c r="IZB97" s="1013"/>
      <c r="IZC97" s="1013"/>
      <c r="IZD97" s="1013"/>
      <c r="IZE97" s="1014"/>
      <c r="IZF97" s="1012"/>
      <c r="IZG97" s="1013"/>
      <c r="IZH97" s="1013"/>
      <c r="IZI97" s="1013"/>
      <c r="IZJ97" s="1013"/>
      <c r="IZK97" s="1013"/>
      <c r="IZL97" s="1013"/>
      <c r="IZM97" s="1013"/>
      <c r="IZN97" s="1013"/>
      <c r="IZO97" s="1013"/>
      <c r="IZP97" s="1013"/>
      <c r="IZQ97" s="1013"/>
      <c r="IZR97" s="1013"/>
      <c r="IZS97" s="1013"/>
      <c r="IZT97" s="1014"/>
      <c r="IZU97" s="1012"/>
      <c r="IZV97" s="1013"/>
      <c r="IZW97" s="1013"/>
      <c r="IZX97" s="1013"/>
      <c r="IZY97" s="1013"/>
      <c r="IZZ97" s="1013"/>
      <c r="JAA97" s="1013"/>
      <c r="JAB97" s="1013"/>
      <c r="JAC97" s="1013"/>
      <c r="JAD97" s="1013"/>
      <c r="JAE97" s="1013"/>
      <c r="JAF97" s="1013"/>
      <c r="JAG97" s="1013"/>
      <c r="JAH97" s="1013"/>
      <c r="JAI97" s="1014"/>
      <c r="JAJ97" s="1012"/>
      <c r="JAK97" s="1013"/>
      <c r="JAL97" s="1013"/>
      <c r="JAM97" s="1013"/>
      <c r="JAN97" s="1013"/>
      <c r="JAO97" s="1013"/>
      <c r="JAP97" s="1013"/>
      <c r="JAQ97" s="1013"/>
      <c r="JAR97" s="1013"/>
      <c r="JAS97" s="1013"/>
      <c r="JAT97" s="1013"/>
      <c r="JAU97" s="1013"/>
      <c r="JAV97" s="1013"/>
      <c r="JAW97" s="1013"/>
      <c r="JAX97" s="1014"/>
      <c r="JAY97" s="1012"/>
      <c r="JAZ97" s="1013"/>
      <c r="JBA97" s="1013"/>
      <c r="JBB97" s="1013"/>
      <c r="JBC97" s="1013"/>
      <c r="JBD97" s="1013"/>
      <c r="JBE97" s="1013"/>
      <c r="JBF97" s="1013"/>
      <c r="JBG97" s="1013"/>
      <c r="JBH97" s="1013"/>
      <c r="JBI97" s="1013"/>
      <c r="JBJ97" s="1013"/>
      <c r="JBK97" s="1013"/>
      <c r="JBL97" s="1013"/>
      <c r="JBM97" s="1014"/>
      <c r="JBN97" s="1012"/>
      <c r="JBO97" s="1013"/>
      <c r="JBP97" s="1013"/>
      <c r="JBQ97" s="1013"/>
      <c r="JBR97" s="1013"/>
      <c r="JBS97" s="1013"/>
      <c r="JBT97" s="1013"/>
      <c r="JBU97" s="1013"/>
      <c r="JBV97" s="1013"/>
      <c r="JBW97" s="1013"/>
      <c r="JBX97" s="1013"/>
      <c r="JBY97" s="1013"/>
      <c r="JBZ97" s="1013"/>
      <c r="JCA97" s="1013"/>
      <c r="JCB97" s="1014"/>
      <c r="JCC97" s="1012"/>
      <c r="JCD97" s="1013"/>
      <c r="JCE97" s="1013"/>
      <c r="JCF97" s="1013"/>
      <c r="JCG97" s="1013"/>
      <c r="JCH97" s="1013"/>
      <c r="JCI97" s="1013"/>
      <c r="JCJ97" s="1013"/>
      <c r="JCK97" s="1013"/>
      <c r="JCL97" s="1013"/>
      <c r="JCM97" s="1013"/>
      <c r="JCN97" s="1013"/>
      <c r="JCO97" s="1013"/>
      <c r="JCP97" s="1013"/>
      <c r="JCQ97" s="1014"/>
      <c r="JCR97" s="1012"/>
      <c r="JCS97" s="1013"/>
      <c r="JCT97" s="1013"/>
      <c r="JCU97" s="1013"/>
      <c r="JCV97" s="1013"/>
      <c r="JCW97" s="1013"/>
      <c r="JCX97" s="1013"/>
      <c r="JCY97" s="1013"/>
      <c r="JCZ97" s="1013"/>
      <c r="JDA97" s="1013"/>
      <c r="JDB97" s="1013"/>
      <c r="JDC97" s="1013"/>
      <c r="JDD97" s="1013"/>
      <c r="JDE97" s="1013"/>
      <c r="JDF97" s="1014"/>
      <c r="JDG97" s="1012"/>
      <c r="JDH97" s="1013"/>
      <c r="JDI97" s="1013"/>
      <c r="JDJ97" s="1013"/>
      <c r="JDK97" s="1013"/>
      <c r="JDL97" s="1013"/>
      <c r="JDM97" s="1013"/>
      <c r="JDN97" s="1013"/>
      <c r="JDO97" s="1013"/>
      <c r="JDP97" s="1013"/>
      <c r="JDQ97" s="1013"/>
      <c r="JDR97" s="1013"/>
      <c r="JDS97" s="1013"/>
      <c r="JDT97" s="1013"/>
      <c r="JDU97" s="1014"/>
      <c r="JDV97" s="1012"/>
      <c r="JDW97" s="1013"/>
      <c r="JDX97" s="1013"/>
      <c r="JDY97" s="1013"/>
      <c r="JDZ97" s="1013"/>
      <c r="JEA97" s="1013"/>
      <c r="JEB97" s="1013"/>
      <c r="JEC97" s="1013"/>
      <c r="JED97" s="1013"/>
      <c r="JEE97" s="1013"/>
      <c r="JEF97" s="1013"/>
      <c r="JEG97" s="1013"/>
      <c r="JEH97" s="1013"/>
      <c r="JEI97" s="1013"/>
      <c r="JEJ97" s="1014"/>
      <c r="JEK97" s="1012"/>
      <c r="JEL97" s="1013"/>
      <c r="JEM97" s="1013"/>
      <c r="JEN97" s="1013"/>
      <c r="JEO97" s="1013"/>
      <c r="JEP97" s="1013"/>
      <c r="JEQ97" s="1013"/>
      <c r="JER97" s="1013"/>
      <c r="JES97" s="1013"/>
      <c r="JET97" s="1013"/>
      <c r="JEU97" s="1013"/>
      <c r="JEV97" s="1013"/>
      <c r="JEW97" s="1013"/>
      <c r="JEX97" s="1013"/>
      <c r="JEY97" s="1014"/>
      <c r="JEZ97" s="1012"/>
      <c r="JFA97" s="1013"/>
      <c r="JFB97" s="1013"/>
      <c r="JFC97" s="1013"/>
      <c r="JFD97" s="1013"/>
      <c r="JFE97" s="1013"/>
      <c r="JFF97" s="1013"/>
      <c r="JFG97" s="1013"/>
      <c r="JFH97" s="1013"/>
      <c r="JFI97" s="1013"/>
      <c r="JFJ97" s="1013"/>
      <c r="JFK97" s="1013"/>
      <c r="JFL97" s="1013"/>
      <c r="JFM97" s="1013"/>
      <c r="JFN97" s="1014"/>
      <c r="JFO97" s="1012"/>
      <c r="JFP97" s="1013"/>
      <c r="JFQ97" s="1013"/>
      <c r="JFR97" s="1013"/>
      <c r="JFS97" s="1013"/>
      <c r="JFT97" s="1013"/>
      <c r="JFU97" s="1013"/>
      <c r="JFV97" s="1013"/>
      <c r="JFW97" s="1013"/>
      <c r="JFX97" s="1013"/>
      <c r="JFY97" s="1013"/>
      <c r="JFZ97" s="1013"/>
      <c r="JGA97" s="1013"/>
      <c r="JGB97" s="1013"/>
      <c r="JGC97" s="1014"/>
      <c r="JGD97" s="1012"/>
      <c r="JGE97" s="1013"/>
      <c r="JGF97" s="1013"/>
      <c r="JGG97" s="1013"/>
      <c r="JGH97" s="1013"/>
      <c r="JGI97" s="1013"/>
      <c r="JGJ97" s="1013"/>
      <c r="JGK97" s="1013"/>
      <c r="JGL97" s="1013"/>
      <c r="JGM97" s="1013"/>
      <c r="JGN97" s="1013"/>
      <c r="JGO97" s="1013"/>
      <c r="JGP97" s="1013"/>
      <c r="JGQ97" s="1013"/>
      <c r="JGR97" s="1014"/>
      <c r="JGS97" s="1012"/>
      <c r="JGT97" s="1013"/>
      <c r="JGU97" s="1013"/>
      <c r="JGV97" s="1013"/>
      <c r="JGW97" s="1013"/>
      <c r="JGX97" s="1013"/>
      <c r="JGY97" s="1013"/>
      <c r="JGZ97" s="1013"/>
      <c r="JHA97" s="1013"/>
      <c r="JHB97" s="1013"/>
      <c r="JHC97" s="1013"/>
      <c r="JHD97" s="1013"/>
      <c r="JHE97" s="1013"/>
      <c r="JHF97" s="1013"/>
      <c r="JHG97" s="1014"/>
      <c r="JHH97" s="1012"/>
      <c r="JHI97" s="1013"/>
      <c r="JHJ97" s="1013"/>
      <c r="JHK97" s="1013"/>
      <c r="JHL97" s="1013"/>
      <c r="JHM97" s="1013"/>
      <c r="JHN97" s="1013"/>
      <c r="JHO97" s="1013"/>
      <c r="JHP97" s="1013"/>
      <c r="JHQ97" s="1013"/>
      <c r="JHR97" s="1013"/>
      <c r="JHS97" s="1013"/>
      <c r="JHT97" s="1013"/>
      <c r="JHU97" s="1013"/>
      <c r="JHV97" s="1014"/>
      <c r="JHW97" s="1012"/>
      <c r="JHX97" s="1013"/>
      <c r="JHY97" s="1013"/>
      <c r="JHZ97" s="1013"/>
      <c r="JIA97" s="1013"/>
      <c r="JIB97" s="1013"/>
      <c r="JIC97" s="1013"/>
      <c r="JID97" s="1013"/>
      <c r="JIE97" s="1013"/>
      <c r="JIF97" s="1013"/>
      <c r="JIG97" s="1013"/>
      <c r="JIH97" s="1013"/>
      <c r="JII97" s="1013"/>
      <c r="JIJ97" s="1013"/>
      <c r="JIK97" s="1014"/>
      <c r="JIL97" s="1012"/>
      <c r="JIM97" s="1013"/>
      <c r="JIN97" s="1013"/>
      <c r="JIO97" s="1013"/>
      <c r="JIP97" s="1013"/>
      <c r="JIQ97" s="1013"/>
      <c r="JIR97" s="1013"/>
      <c r="JIS97" s="1013"/>
      <c r="JIT97" s="1013"/>
      <c r="JIU97" s="1013"/>
      <c r="JIV97" s="1013"/>
      <c r="JIW97" s="1013"/>
      <c r="JIX97" s="1013"/>
      <c r="JIY97" s="1013"/>
      <c r="JIZ97" s="1014"/>
      <c r="JJA97" s="1012"/>
      <c r="JJB97" s="1013"/>
      <c r="JJC97" s="1013"/>
      <c r="JJD97" s="1013"/>
      <c r="JJE97" s="1013"/>
      <c r="JJF97" s="1013"/>
      <c r="JJG97" s="1013"/>
      <c r="JJH97" s="1013"/>
      <c r="JJI97" s="1013"/>
      <c r="JJJ97" s="1013"/>
      <c r="JJK97" s="1013"/>
      <c r="JJL97" s="1013"/>
      <c r="JJM97" s="1013"/>
      <c r="JJN97" s="1013"/>
      <c r="JJO97" s="1014"/>
      <c r="JJP97" s="1012"/>
      <c r="JJQ97" s="1013"/>
      <c r="JJR97" s="1013"/>
      <c r="JJS97" s="1013"/>
      <c r="JJT97" s="1013"/>
      <c r="JJU97" s="1013"/>
      <c r="JJV97" s="1013"/>
      <c r="JJW97" s="1013"/>
      <c r="JJX97" s="1013"/>
      <c r="JJY97" s="1013"/>
      <c r="JJZ97" s="1013"/>
      <c r="JKA97" s="1013"/>
      <c r="JKB97" s="1013"/>
      <c r="JKC97" s="1013"/>
      <c r="JKD97" s="1014"/>
      <c r="JKE97" s="1012"/>
      <c r="JKF97" s="1013"/>
      <c r="JKG97" s="1013"/>
      <c r="JKH97" s="1013"/>
      <c r="JKI97" s="1013"/>
      <c r="JKJ97" s="1013"/>
      <c r="JKK97" s="1013"/>
      <c r="JKL97" s="1013"/>
      <c r="JKM97" s="1013"/>
      <c r="JKN97" s="1013"/>
      <c r="JKO97" s="1013"/>
      <c r="JKP97" s="1013"/>
      <c r="JKQ97" s="1013"/>
      <c r="JKR97" s="1013"/>
      <c r="JKS97" s="1014"/>
      <c r="JKT97" s="1012"/>
      <c r="JKU97" s="1013"/>
      <c r="JKV97" s="1013"/>
      <c r="JKW97" s="1013"/>
      <c r="JKX97" s="1013"/>
      <c r="JKY97" s="1013"/>
      <c r="JKZ97" s="1013"/>
      <c r="JLA97" s="1013"/>
      <c r="JLB97" s="1013"/>
      <c r="JLC97" s="1013"/>
      <c r="JLD97" s="1013"/>
      <c r="JLE97" s="1013"/>
      <c r="JLF97" s="1013"/>
      <c r="JLG97" s="1013"/>
      <c r="JLH97" s="1014"/>
      <c r="JLI97" s="1012"/>
      <c r="JLJ97" s="1013"/>
      <c r="JLK97" s="1013"/>
      <c r="JLL97" s="1013"/>
      <c r="JLM97" s="1013"/>
      <c r="JLN97" s="1013"/>
      <c r="JLO97" s="1013"/>
      <c r="JLP97" s="1013"/>
      <c r="JLQ97" s="1013"/>
      <c r="JLR97" s="1013"/>
      <c r="JLS97" s="1013"/>
      <c r="JLT97" s="1013"/>
      <c r="JLU97" s="1013"/>
      <c r="JLV97" s="1013"/>
      <c r="JLW97" s="1014"/>
      <c r="JLX97" s="1012"/>
      <c r="JLY97" s="1013"/>
      <c r="JLZ97" s="1013"/>
      <c r="JMA97" s="1013"/>
      <c r="JMB97" s="1013"/>
      <c r="JMC97" s="1013"/>
      <c r="JMD97" s="1013"/>
      <c r="JME97" s="1013"/>
      <c r="JMF97" s="1013"/>
      <c r="JMG97" s="1013"/>
      <c r="JMH97" s="1013"/>
      <c r="JMI97" s="1013"/>
      <c r="JMJ97" s="1013"/>
      <c r="JMK97" s="1013"/>
      <c r="JML97" s="1014"/>
      <c r="JMM97" s="1012"/>
      <c r="JMN97" s="1013"/>
      <c r="JMO97" s="1013"/>
      <c r="JMP97" s="1013"/>
      <c r="JMQ97" s="1013"/>
      <c r="JMR97" s="1013"/>
      <c r="JMS97" s="1013"/>
      <c r="JMT97" s="1013"/>
      <c r="JMU97" s="1013"/>
      <c r="JMV97" s="1013"/>
      <c r="JMW97" s="1013"/>
      <c r="JMX97" s="1013"/>
      <c r="JMY97" s="1013"/>
      <c r="JMZ97" s="1013"/>
      <c r="JNA97" s="1014"/>
      <c r="JNB97" s="1012"/>
      <c r="JNC97" s="1013"/>
      <c r="JND97" s="1013"/>
      <c r="JNE97" s="1013"/>
      <c r="JNF97" s="1013"/>
      <c r="JNG97" s="1013"/>
      <c r="JNH97" s="1013"/>
      <c r="JNI97" s="1013"/>
      <c r="JNJ97" s="1013"/>
      <c r="JNK97" s="1013"/>
      <c r="JNL97" s="1013"/>
      <c r="JNM97" s="1013"/>
      <c r="JNN97" s="1013"/>
      <c r="JNO97" s="1013"/>
      <c r="JNP97" s="1014"/>
      <c r="JNQ97" s="1012"/>
      <c r="JNR97" s="1013"/>
      <c r="JNS97" s="1013"/>
      <c r="JNT97" s="1013"/>
      <c r="JNU97" s="1013"/>
      <c r="JNV97" s="1013"/>
      <c r="JNW97" s="1013"/>
      <c r="JNX97" s="1013"/>
      <c r="JNY97" s="1013"/>
      <c r="JNZ97" s="1013"/>
      <c r="JOA97" s="1013"/>
      <c r="JOB97" s="1013"/>
      <c r="JOC97" s="1013"/>
      <c r="JOD97" s="1013"/>
      <c r="JOE97" s="1014"/>
      <c r="JOF97" s="1012"/>
      <c r="JOG97" s="1013"/>
      <c r="JOH97" s="1013"/>
      <c r="JOI97" s="1013"/>
      <c r="JOJ97" s="1013"/>
      <c r="JOK97" s="1013"/>
      <c r="JOL97" s="1013"/>
      <c r="JOM97" s="1013"/>
      <c r="JON97" s="1013"/>
      <c r="JOO97" s="1013"/>
      <c r="JOP97" s="1013"/>
      <c r="JOQ97" s="1013"/>
      <c r="JOR97" s="1013"/>
      <c r="JOS97" s="1013"/>
      <c r="JOT97" s="1014"/>
      <c r="JOU97" s="1012"/>
      <c r="JOV97" s="1013"/>
      <c r="JOW97" s="1013"/>
      <c r="JOX97" s="1013"/>
      <c r="JOY97" s="1013"/>
      <c r="JOZ97" s="1013"/>
      <c r="JPA97" s="1013"/>
      <c r="JPB97" s="1013"/>
      <c r="JPC97" s="1013"/>
      <c r="JPD97" s="1013"/>
      <c r="JPE97" s="1013"/>
      <c r="JPF97" s="1013"/>
      <c r="JPG97" s="1013"/>
      <c r="JPH97" s="1013"/>
      <c r="JPI97" s="1014"/>
      <c r="JPJ97" s="1012"/>
      <c r="JPK97" s="1013"/>
      <c r="JPL97" s="1013"/>
      <c r="JPM97" s="1013"/>
      <c r="JPN97" s="1013"/>
      <c r="JPO97" s="1013"/>
      <c r="JPP97" s="1013"/>
      <c r="JPQ97" s="1013"/>
      <c r="JPR97" s="1013"/>
      <c r="JPS97" s="1013"/>
      <c r="JPT97" s="1013"/>
      <c r="JPU97" s="1013"/>
      <c r="JPV97" s="1013"/>
      <c r="JPW97" s="1013"/>
      <c r="JPX97" s="1014"/>
      <c r="JPY97" s="1012"/>
      <c r="JPZ97" s="1013"/>
      <c r="JQA97" s="1013"/>
      <c r="JQB97" s="1013"/>
      <c r="JQC97" s="1013"/>
      <c r="JQD97" s="1013"/>
      <c r="JQE97" s="1013"/>
      <c r="JQF97" s="1013"/>
      <c r="JQG97" s="1013"/>
      <c r="JQH97" s="1013"/>
      <c r="JQI97" s="1013"/>
      <c r="JQJ97" s="1013"/>
      <c r="JQK97" s="1013"/>
      <c r="JQL97" s="1013"/>
      <c r="JQM97" s="1014"/>
      <c r="JQN97" s="1012"/>
      <c r="JQO97" s="1013"/>
      <c r="JQP97" s="1013"/>
      <c r="JQQ97" s="1013"/>
      <c r="JQR97" s="1013"/>
      <c r="JQS97" s="1013"/>
      <c r="JQT97" s="1013"/>
      <c r="JQU97" s="1013"/>
      <c r="JQV97" s="1013"/>
      <c r="JQW97" s="1013"/>
      <c r="JQX97" s="1013"/>
      <c r="JQY97" s="1013"/>
      <c r="JQZ97" s="1013"/>
      <c r="JRA97" s="1013"/>
      <c r="JRB97" s="1014"/>
      <c r="JRC97" s="1012"/>
      <c r="JRD97" s="1013"/>
      <c r="JRE97" s="1013"/>
      <c r="JRF97" s="1013"/>
      <c r="JRG97" s="1013"/>
      <c r="JRH97" s="1013"/>
      <c r="JRI97" s="1013"/>
      <c r="JRJ97" s="1013"/>
      <c r="JRK97" s="1013"/>
      <c r="JRL97" s="1013"/>
      <c r="JRM97" s="1013"/>
      <c r="JRN97" s="1013"/>
      <c r="JRO97" s="1013"/>
      <c r="JRP97" s="1013"/>
      <c r="JRQ97" s="1014"/>
      <c r="JRR97" s="1012"/>
      <c r="JRS97" s="1013"/>
      <c r="JRT97" s="1013"/>
      <c r="JRU97" s="1013"/>
      <c r="JRV97" s="1013"/>
      <c r="JRW97" s="1013"/>
      <c r="JRX97" s="1013"/>
      <c r="JRY97" s="1013"/>
      <c r="JRZ97" s="1013"/>
      <c r="JSA97" s="1013"/>
      <c r="JSB97" s="1013"/>
      <c r="JSC97" s="1013"/>
      <c r="JSD97" s="1013"/>
      <c r="JSE97" s="1013"/>
      <c r="JSF97" s="1014"/>
      <c r="JSG97" s="1012"/>
      <c r="JSH97" s="1013"/>
      <c r="JSI97" s="1013"/>
      <c r="JSJ97" s="1013"/>
      <c r="JSK97" s="1013"/>
      <c r="JSL97" s="1013"/>
      <c r="JSM97" s="1013"/>
      <c r="JSN97" s="1013"/>
      <c r="JSO97" s="1013"/>
      <c r="JSP97" s="1013"/>
      <c r="JSQ97" s="1013"/>
      <c r="JSR97" s="1013"/>
      <c r="JSS97" s="1013"/>
      <c r="JST97" s="1013"/>
      <c r="JSU97" s="1014"/>
      <c r="JSV97" s="1012"/>
      <c r="JSW97" s="1013"/>
      <c r="JSX97" s="1013"/>
      <c r="JSY97" s="1013"/>
      <c r="JSZ97" s="1013"/>
      <c r="JTA97" s="1013"/>
      <c r="JTB97" s="1013"/>
      <c r="JTC97" s="1013"/>
      <c r="JTD97" s="1013"/>
      <c r="JTE97" s="1013"/>
      <c r="JTF97" s="1013"/>
      <c r="JTG97" s="1013"/>
      <c r="JTH97" s="1013"/>
      <c r="JTI97" s="1013"/>
      <c r="JTJ97" s="1014"/>
      <c r="JTK97" s="1012"/>
      <c r="JTL97" s="1013"/>
      <c r="JTM97" s="1013"/>
      <c r="JTN97" s="1013"/>
      <c r="JTO97" s="1013"/>
      <c r="JTP97" s="1013"/>
      <c r="JTQ97" s="1013"/>
      <c r="JTR97" s="1013"/>
      <c r="JTS97" s="1013"/>
      <c r="JTT97" s="1013"/>
      <c r="JTU97" s="1013"/>
      <c r="JTV97" s="1013"/>
      <c r="JTW97" s="1013"/>
      <c r="JTX97" s="1013"/>
      <c r="JTY97" s="1014"/>
      <c r="JTZ97" s="1012"/>
      <c r="JUA97" s="1013"/>
      <c r="JUB97" s="1013"/>
      <c r="JUC97" s="1013"/>
      <c r="JUD97" s="1013"/>
      <c r="JUE97" s="1013"/>
      <c r="JUF97" s="1013"/>
      <c r="JUG97" s="1013"/>
      <c r="JUH97" s="1013"/>
      <c r="JUI97" s="1013"/>
      <c r="JUJ97" s="1013"/>
      <c r="JUK97" s="1013"/>
      <c r="JUL97" s="1013"/>
      <c r="JUM97" s="1013"/>
      <c r="JUN97" s="1014"/>
      <c r="JUO97" s="1012"/>
      <c r="JUP97" s="1013"/>
      <c r="JUQ97" s="1013"/>
      <c r="JUR97" s="1013"/>
      <c r="JUS97" s="1013"/>
      <c r="JUT97" s="1013"/>
      <c r="JUU97" s="1013"/>
      <c r="JUV97" s="1013"/>
      <c r="JUW97" s="1013"/>
      <c r="JUX97" s="1013"/>
      <c r="JUY97" s="1013"/>
      <c r="JUZ97" s="1013"/>
      <c r="JVA97" s="1013"/>
      <c r="JVB97" s="1013"/>
      <c r="JVC97" s="1014"/>
      <c r="JVD97" s="1012"/>
      <c r="JVE97" s="1013"/>
      <c r="JVF97" s="1013"/>
      <c r="JVG97" s="1013"/>
      <c r="JVH97" s="1013"/>
      <c r="JVI97" s="1013"/>
      <c r="JVJ97" s="1013"/>
      <c r="JVK97" s="1013"/>
      <c r="JVL97" s="1013"/>
      <c r="JVM97" s="1013"/>
      <c r="JVN97" s="1013"/>
      <c r="JVO97" s="1013"/>
      <c r="JVP97" s="1013"/>
      <c r="JVQ97" s="1013"/>
      <c r="JVR97" s="1014"/>
      <c r="JVS97" s="1012"/>
      <c r="JVT97" s="1013"/>
      <c r="JVU97" s="1013"/>
      <c r="JVV97" s="1013"/>
      <c r="JVW97" s="1013"/>
      <c r="JVX97" s="1013"/>
      <c r="JVY97" s="1013"/>
      <c r="JVZ97" s="1013"/>
      <c r="JWA97" s="1013"/>
      <c r="JWB97" s="1013"/>
      <c r="JWC97" s="1013"/>
      <c r="JWD97" s="1013"/>
      <c r="JWE97" s="1013"/>
      <c r="JWF97" s="1013"/>
      <c r="JWG97" s="1014"/>
      <c r="JWH97" s="1012"/>
      <c r="JWI97" s="1013"/>
      <c r="JWJ97" s="1013"/>
      <c r="JWK97" s="1013"/>
      <c r="JWL97" s="1013"/>
      <c r="JWM97" s="1013"/>
      <c r="JWN97" s="1013"/>
      <c r="JWO97" s="1013"/>
      <c r="JWP97" s="1013"/>
      <c r="JWQ97" s="1013"/>
      <c r="JWR97" s="1013"/>
      <c r="JWS97" s="1013"/>
      <c r="JWT97" s="1013"/>
      <c r="JWU97" s="1013"/>
      <c r="JWV97" s="1014"/>
      <c r="JWW97" s="1012"/>
      <c r="JWX97" s="1013"/>
      <c r="JWY97" s="1013"/>
      <c r="JWZ97" s="1013"/>
      <c r="JXA97" s="1013"/>
      <c r="JXB97" s="1013"/>
      <c r="JXC97" s="1013"/>
      <c r="JXD97" s="1013"/>
      <c r="JXE97" s="1013"/>
      <c r="JXF97" s="1013"/>
      <c r="JXG97" s="1013"/>
      <c r="JXH97" s="1013"/>
      <c r="JXI97" s="1013"/>
      <c r="JXJ97" s="1013"/>
      <c r="JXK97" s="1014"/>
      <c r="JXL97" s="1012"/>
      <c r="JXM97" s="1013"/>
      <c r="JXN97" s="1013"/>
      <c r="JXO97" s="1013"/>
      <c r="JXP97" s="1013"/>
      <c r="JXQ97" s="1013"/>
      <c r="JXR97" s="1013"/>
      <c r="JXS97" s="1013"/>
      <c r="JXT97" s="1013"/>
      <c r="JXU97" s="1013"/>
      <c r="JXV97" s="1013"/>
      <c r="JXW97" s="1013"/>
      <c r="JXX97" s="1013"/>
      <c r="JXY97" s="1013"/>
      <c r="JXZ97" s="1014"/>
      <c r="JYA97" s="1012"/>
      <c r="JYB97" s="1013"/>
      <c r="JYC97" s="1013"/>
      <c r="JYD97" s="1013"/>
      <c r="JYE97" s="1013"/>
      <c r="JYF97" s="1013"/>
      <c r="JYG97" s="1013"/>
      <c r="JYH97" s="1013"/>
      <c r="JYI97" s="1013"/>
      <c r="JYJ97" s="1013"/>
      <c r="JYK97" s="1013"/>
      <c r="JYL97" s="1013"/>
      <c r="JYM97" s="1013"/>
      <c r="JYN97" s="1013"/>
      <c r="JYO97" s="1014"/>
      <c r="JYP97" s="1012"/>
      <c r="JYQ97" s="1013"/>
      <c r="JYR97" s="1013"/>
      <c r="JYS97" s="1013"/>
      <c r="JYT97" s="1013"/>
      <c r="JYU97" s="1013"/>
      <c r="JYV97" s="1013"/>
      <c r="JYW97" s="1013"/>
      <c r="JYX97" s="1013"/>
      <c r="JYY97" s="1013"/>
      <c r="JYZ97" s="1013"/>
      <c r="JZA97" s="1013"/>
      <c r="JZB97" s="1013"/>
      <c r="JZC97" s="1013"/>
      <c r="JZD97" s="1014"/>
      <c r="JZE97" s="1012"/>
      <c r="JZF97" s="1013"/>
      <c r="JZG97" s="1013"/>
      <c r="JZH97" s="1013"/>
      <c r="JZI97" s="1013"/>
      <c r="JZJ97" s="1013"/>
      <c r="JZK97" s="1013"/>
      <c r="JZL97" s="1013"/>
      <c r="JZM97" s="1013"/>
      <c r="JZN97" s="1013"/>
      <c r="JZO97" s="1013"/>
      <c r="JZP97" s="1013"/>
      <c r="JZQ97" s="1013"/>
      <c r="JZR97" s="1013"/>
      <c r="JZS97" s="1014"/>
      <c r="JZT97" s="1012"/>
      <c r="JZU97" s="1013"/>
      <c r="JZV97" s="1013"/>
      <c r="JZW97" s="1013"/>
      <c r="JZX97" s="1013"/>
      <c r="JZY97" s="1013"/>
      <c r="JZZ97" s="1013"/>
      <c r="KAA97" s="1013"/>
      <c r="KAB97" s="1013"/>
      <c r="KAC97" s="1013"/>
      <c r="KAD97" s="1013"/>
      <c r="KAE97" s="1013"/>
      <c r="KAF97" s="1013"/>
      <c r="KAG97" s="1013"/>
      <c r="KAH97" s="1014"/>
      <c r="KAI97" s="1012"/>
      <c r="KAJ97" s="1013"/>
      <c r="KAK97" s="1013"/>
      <c r="KAL97" s="1013"/>
      <c r="KAM97" s="1013"/>
      <c r="KAN97" s="1013"/>
      <c r="KAO97" s="1013"/>
      <c r="KAP97" s="1013"/>
      <c r="KAQ97" s="1013"/>
      <c r="KAR97" s="1013"/>
      <c r="KAS97" s="1013"/>
      <c r="KAT97" s="1013"/>
      <c r="KAU97" s="1013"/>
      <c r="KAV97" s="1013"/>
      <c r="KAW97" s="1014"/>
      <c r="KAX97" s="1012"/>
      <c r="KAY97" s="1013"/>
      <c r="KAZ97" s="1013"/>
      <c r="KBA97" s="1013"/>
      <c r="KBB97" s="1013"/>
      <c r="KBC97" s="1013"/>
      <c r="KBD97" s="1013"/>
      <c r="KBE97" s="1013"/>
      <c r="KBF97" s="1013"/>
      <c r="KBG97" s="1013"/>
      <c r="KBH97" s="1013"/>
      <c r="KBI97" s="1013"/>
      <c r="KBJ97" s="1013"/>
      <c r="KBK97" s="1013"/>
      <c r="KBL97" s="1014"/>
      <c r="KBM97" s="1012"/>
      <c r="KBN97" s="1013"/>
      <c r="KBO97" s="1013"/>
      <c r="KBP97" s="1013"/>
      <c r="KBQ97" s="1013"/>
      <c r="KBR97" s="1013"/>
      <c r="KBS97" s="1013"/>
      <c r="KBT97" s="1013"/>
      <c r="KBU97" s="1013"/>
      <c r="KBV97" s="1013"/>
      <c r="KBW97" s="1013"/>
      <c r="KBX97" s="1013"/>
      <c r="KBY97" s="1013"/>
      <c r="KBZ97" s="1013"/>
      <c r="KCA97" s="1014"/>
      <c r="KCB97" s="1012"/>
      <c r="KCC97" s="1013"/>
      <c r="KCD97" s="1013"/>
      <c r="KCE97" s="1013"/>
      <c r="KCF97" s="1013"/>
      <c r="KCG97" s="1013"/>
      <c r="KCH97" s="1013"/>
      <c r="KCI97" s="1013"/>
      <c r="KCJ97" s="1013"/>
      <c r="KCK97" s="1013"/>
      <c r="KCL97" s="1013"/>
      <c r="KCM97" s="1013"/>
      <c r="KCN97" s="1013"/>
      <c r="KCO97" s="1013"/>
      <c r="KCP97" s="1014"/>
      <c r="KCQ97" s="1012"/>
      <c r="KCR97" s="1013"/>
      <c r="KCS97" s="1013"/>
      <c r="KCT97" s="1013"/>
      <c r="KCU97" s="1013"/>
      <c r="KCV97" s="1013"/>
      <c r="KCW97" s="1013"/>
      <c r="KCX97" s="1013"/>
      <c r="KCY97" s="1013"/>
      <c r="KCZ97" s="1013"/>
      <c r="KDA97" s="1013"/>
      <c r="KDB97" s="1013"/>
      <c r="KDC97" s="1013"/>
      <c r="KDD97" s="1013"/>
      <c r="KDE97" s="1014"/>
      <c r="KDF97" s="1012"/>
      <c r="KDG97" s="1013"/>
      <c r="KDH97" s="1013"/>
      <c r="KDI97" s="1013"/>
      <c r="KDJ97" s="1013"/>
      <c r="KDK97" s="1013"/>
      <c r="KDL97" s="1013"/>
      <c r="KDM97" s="1013"/>
      <c r="KDN97" s="1013"/>
      <c r="KDO97" s="1013"/>
      <c r="KDP97" s="1013"/>
      <c r="KDQ97" s="1013"/>
      <c r="KDR97" s="1013"/>
      <c r="KDS97" s="1013"/>
      <c r="KDT97" s="1014"/>
      <c r="KDU97" s="1012"/>
      <c r="KDV97" s="1013"/>
      <c r="KDW97" s="1013"/>
      <c r="KDX97" s="1013"/>
      <c r="KDY97" s="1013"/>
      <c r="KDZ97" s="1013"/>
      <c r="KEA97" s="1013"/>
      <c r="KEB97" s="1013"/>
      <c r="KEC97" s="1013"/>
      <c r="KED97" s="1013"/>
      <c r="KEE97" s="1013"/>
      <c r="KEF97" s="1013"/>
      <c r="KEG97" s="1013"/>
      <c r="KEH97" s="1013"/>
      <c r="KEI97" s="1014"/>
      <c r="KEJ97" s="1012"/>
      <c r="KEK97" s="1013"/>
      <c r="KEL97" s="1013"/>
      <c r="KEM97" s="1013"/>
      <c r="KEN97" s="1013"/>
      <c r="KEO97" s="1013"/>
      <c r="KEP97" s="1013"/>
      <c r="KEQ97" s="1013"/>
      <c r="KER97" s="1013"/>
      <c r="KES97" s="1013"/>
      <c r="KET97" s="1013"/>
      <c r="KEU97" s="1013"/>
      <c r="KEV97" s="1013"/>
      <c r="KEW97" s="1013"/>
      <c r="KEX97" s="1014"/>
      <c r="KEY97" s="1012"/>
      <c r="KEZ97" s="1013"/>
      <c r="KFA97" s="1013"/>
      <c r="KFB97" s="1013"/>
      <c r="KFC97" s="1013"/>
      <c r="KFD97" s="1013"/>
      <c r="KFE97" s="1013"/>
      <c r="KFF97" s="1013"/>
      <c r="KFG97" s="1013"/>
      <c r="KFH97" s="1013"/>
      <c r="KFI97" s="1013"/>
      <c r="KFJ97" s="1013"/>
      <c r="KFK97" s="1013"/>
      <c r="KFL97" s="1013"/>
      <c r="KFM97" s="1014"/>
      <c r="KFN97" s="1012"/>
      <c r="KFO97" s="1013"/>
      <c r="KFP97" s="1013"/>
      <c r="KFQ97" s="1013"/>
      <c r="KFR97" s="1013"/>
      <c r="KFS97" s="1013"/>
      <c r="KFT97" s="1013"/>
      <c r="KFU97" s="1013"/>
      <c r="KFV97" s="1013"/>
      <c r="KFW97" s="1013"/>
      <c r="KFX97" s="1013"/>
      <c r="KFY97" s="1013"/>
      <c r="KFZ97" s="1013"/>
      <c r="KGA97" s="1013"/>
      <c r="KGB97" s="1014"/>
      <c r="KGC97" s="1012"/>
      <c r="KGD97" s="1013"/>
      <c r="KGE97" s="1013"/>
      <c r="KGF97" s="1013"/>
      <c r="KGG97" s="1013"/>
      <c r="KGH97" s="1013"/>
      <c r="KGI97" s="1013"/>
      <c r="KGJ97" s="1013"/>
      <c r="KGK97" s="1013"/>
      <c r="KGL97" s="1013"/>
      <c r="KGM97" s="1013"/>
      <c r="KGN97" s="1013"/>
      <c r="KGO97" s="1013"/>
      <c r="KGP97" s="1013"/>
      <c r="KGQ97" s="1014"/>
      <c r="KGR97" s="1012"/>
      <c r="KGS97" s="1013"/>
      <c r="KGT97" s="1013"/>
      <c r="KGU97" s="1013"/>
      <c r="KGV97" s="1013"/>
      <c r="KGW97" s="1013"/>
      <c r="KGX97" s="1013"/>
      <c r="KGY97" s="1013"/>
      <c r="KGZ97" s="1013"/>
      <c r="KHA97" s="1013"/>
      <c r="KHB97" s="1013"/>
      <c r="KHC97" s="1013"/>
      <c r="KHD97" s="1013"/>
      <c r="KHE97" s="1013"/>
      <c r="KHF97" s="1014"/>
      <c r="KHG97" s="1012"/>
      <c r="KHH97" s="1013"/>
      <c r="KHI97" s="1013"/>
      <c r="KHJ97" s="1013"/>
      <c r="KHK97" s="1013"/>
      <c r="KHL97" s="1013"/>
      <c r="KHM97" s="1013"/>
      <c r="KHN97" s="1013"/>
      <c r="KHO97" s="1013"/>
      <c r="KHP97" s="1013"/>
      <c r="KHQ97" s="1013"/>
      <c r="KHR97" s="1013"/>
      <c r="KHS97" s="1013"/>
      <c r="KHT97" s="1013"/>
      <c r="KHU97" s="1014"/>
      <c r="KHV97" s="1012"/>
      <c r="KHW97" s="1013"/>
      <c r="KHX97" s="1013"/>
      <c r="KHY97" s="1013"/>
      <c r="KHZ97" s="1013"/>
      <c r="KIA97" s="1013"/>
      <c r="KIB97" s="1013"/>
      <c r="KIC97" s="1013"/>
      <c r="KID97" s="1013"/>
      <c r="KIE97" s="1013"/>
      <c r="KIF97" s="1013"/>
      <c r="KIG97" s="1013"/>
      <c r="KIH97" s="1013"/>
      <c r="KII97" s="1013"/>
      <c r="KIJ97" s="1014"/>
      <c r="KIK97" s="1012"/>
      <c r="KIL97" s="1013"/>
      <c r="KIM97" s="1013"/>
      <c r="KIN97" s="1013"/>
      <c r="KIO97" s="1013"/>
      <c r="KIP97" s="1013"/>
      <c r="KIQ97" s="1013"/>
      <c r="KIR97" s="1013"/>
      <c r="KIS97" s="1013"/>
      <c r="KIT97" s="1013"/>
      <c r="KIU97" s="1013"/>
      <c r="KIV97" s="1013"/>
      <c r="KIW97" s="1013"/>
      <c r="KIX97" s="1013"/>
      <c r="KIY97" s="1014"/>
      <c r="KIZ97" s="1012"/>
      <c r="KJA97" s="1013"/>
      <c r="KJB97" s="1013"/>
      <c r="KJC97" s="1013"/>
      <c r="KJD97" s="1013"/>
      <c r="KJE97" s="1013"/>
      <c r="KJF97" s="1013"/>
      <c r="KJG97" s="1013"/>
      <c r="KJH97" s="1013"/>
      <c r="KJI97" s="1013"/>
      <c r="KJJ97" s="1013"/>
      <c r="KJK97" s="1013"/>
      <c r="KJL97" s="1013"/>
      <c r="KJM97" s="1013"/>
      <c r="KJN97" s="1014"/>
      <c r="KJO97" s="1012"/>
      <c r="KJP97" s="1013"/>
      <c r="KJQ97" s="1013"/>
      <c r="KJR97" s="1013"/>
      <c r="KJS97" s="1013"/>
      <c r="KJT97" s="1013"/>
      <c r="KJU97" s="1013"/>
      <c r="KJV97" s="1013"/>
      <c r="KJW97" s="1013"/>
      <c r="KJX97" s="1013"/>
      <c r="KJY97" s="1013"/>
      <c r="KJZ97" s="1013"/>
      <c r="KKA97" s="1013"/>
      <c r="KKB97" s="1013"/>
      <c r="KKC97" s="1014"/>
      <c r="KKD97" s="1012"/>
      <c r="KKE97" s="1013"/>
      <c r="KKF97" s="1013"/>
      <c r="KKG97" s="1013"/>
      <c r="KKH97" s="1013"/>
      <c r="KKI97" s="1013"/>
      <c r="KKJ97" s="1013"/>
      <c r="KKK97" s="1013"/>
      <c r="KKL97" s="1013"/>
      <c r="KKM97" s="1013"/>
      <c r="KKN97" s="1013"/>
      <c r="KKO97" s="1013"/>
      <c r="KKP97" s="1013"/>
      <c r="KKQ97" s="1013"/>
      <c r="KKR97" s="1014"/>
      <c r="KKS97" s="1012"/>
      <c r="KKT97" s="1013"/>
      <c r="KKU97" s="1013"/>
      <c r="KKV97" s="1013"/>
      <c r="KKW97" s="1013"/>
      <c r="KKX97" s="1013"/>
      <c r="KKY97" s="1013"/>
      <c r="KKZ97" s="1013"/>
      <c r="KLA97" s="1013"/>
      <c r="KLB97" s="1013"/>
      <c r="KLC97" s="1013"/>
      <c r="KLD97" s="1013"/>
      <c r="KLE97" s="1013"/>
      <c r="KLF97" s="1013"/>
      <c r="KLG97" s="1014"/>
      <c r="KLH97" s="1012"/>
      <c r="KLI97" s="1013"/>
      <c r="KLJ97" s="1013"/>
      <c r="KLK97" s="1013"/>
      <c r="KLL97" s="1013"/>
      <c r="KLM97" s="1013"/>
      <c r="KLN97" s="1013"/>
      <c r="KLO97" s="1013"/>
      <c r="KLP97" s="1013"/>
      <c r="KLQ97" s="1013"/>
      <c r="KLR97" s="1013"/>
      <c r="KLS97" s="1013"/>
      <c r="KLT97" s="1013"/>
      <c r="KLU97" s="1013"/>
      <c r="KLV97" s="1014"/>
      <c r="KLW97" s="1012"/>
      <c r="KLX97" s="1013"/>
      <c r="KLY97" s="1013"/>
      <c r="KLZ97" s="1013"/>
      <c r="KMA97" s="1013"/>
      <c r="KMB97" s="1013"/>
      <c r="KMC97" s="1013"/>
      <c r="KMD97" s="1013"/>
      <c r="KME97" s="1013"/>
      <c r="KMF97" s="1013"/>
      <c r="KMG97" s="1013"/>
      <c r="KMH97" s="1013"/>
      <c r="KMI97" s="1013"/>
      <c r="KMJ97" s="1013"/>
      <c r="KMK97" s="1014"/>
      <c r="KML97" s="1012"/>
      <c r="KMM97" s="1013"/>
      <c r="KMN97" s="1013"/>
      <c r="KMO97" s="1013"/>
      <c r="KMP97" s="1013"/>
      <c r="KMQ97" s="1013"/>
      <c r="KMR97" s="1013"/>
      <c r="KMS97" s="1013"/>
      <c r="KMT97" s="1013"/>
      <c r="KMU97" s="1013"/>
      <c r="KMV97" s="1013"/>
      <c r="KMW97" s="1013"/>
      <c r="KMX97" s="1013"/>
      <c r="KMY97" s="1013"/>
      <c r="KMZ97" s="1014"/>
      <c r="KNA97" s="1012"/>
      <c r="KNB97" s="1013"/>
      <c r="KNC97" s="1013"/>
      <c r="KND97" s="1013"/>
      <c r="KNE97" s="1013"/>
      <c r="KNF97" s="1013"/>
      <c r="KNG97" s="1013"/>
      <c r="KNH97" s="1013"/>
      <c r="KNI97" s="1013"/>
      <c r="KNJ97" s="1013"/>
      <c r="KNK97" s="1013"/>
      <c r="KNL97" s="1013"/>
      <c r="KNM97" s="1013"/>
      <c r="KNN97" s="1013"/>
      <c r="KNO97" s="1014"/>
      <c r="KNP97" s="1012"/>
      <c r="KNQ97" s="1013"/>
      <c r="KNR97" s="1013"/>
      <c r="KNS97" s="1013"/>
      <c r="KNT97" s="1013"/>
      <c r="KNU97" s="1013"/>
      <c r="KNV97" s="1013"/>
      <c r="KNW97" s="1013"/>
      <c r="KNX97" s="1013"/>
      <c r="KNY97" s="1013"/>
      <c r="KNZ97" s="1013"/>
      <c r="KOA97" s="1013"/>
      <c r="KOB97" s="1013"/>
      <c r="KOC97" s="1013"/>
      <c r="KOD97" s="1014"/>
      <c r="KOE97" s="1012"/>
      <c r="KOF97" s="1013"/>
      <c r="KOG97" s="1013"/>
      <c r="KOH97" s="1013"/>
      <c r="KOI97" s="1013"/>
      <c r="KOJ97" s="1013"/>
      <c r="KOK97" s="1013"/>
      <c r="KOL97" s="1013"/>
      <c r="KOM97" s="1013"/>
      <c r="KON97" s="1013"/>
      <c r="KOO97" s="1013"/>
      <c r="KOP97" s="1013"/>
      <c r="KOQ97" s="1013"/>
      <c r="KOR97" s="1013"/>
      <c r="KOS97" s="1014"/>
      <c r="KOT97" s="1012"/>
      <c r="KOU97" s="1013"/>
      <c r="KOV97" s="1013"/>
      <c r="KOW97" s="1013"/>
      <c r="KOX97" s="1013"/>
      <c r="KOY97" s="1013"/>
      <c r="KOZ97" s="1013"/>
      <c r="KPA97" s="1013"/>
      <c r="KPB97" s="1013"/>
      <c r="KPC97" s="1013"/>
      <c r="KPD97" s="1013"/>
      <c r="KPE97" s="1013"/>
      <c r="KPF97" s="1013"/>
      <c r="KPG97" s="1013"/>
      <c r="KPH97" s="1014"/>
      <c r="KPI97" s="1012"/>
      <c r="KPJ97" s="1013"/>
      <c r="KPK97" s="1013"/>
      <c r="KPL97" s="1013"/>
      <c r="KPM97" s="1013"/>
      <c r="KPN97" s="1013"/>
      <c r="KPO97" s="1013"/>
      <c r="KPP97" s="1013"/>
      <c r="KPQ97" s="1013"/>
      <c r="KPR97" s="1013"/>
      <c r="KPS97" s="1013"/>
      <c r="KPT97" s="1013"/>
      <c r="KPU97" s="1013"/>
      <c r="KPV97" s="1013"/>
      <c r="KPW97" s="1014"/>
      <c r="KPX97" s="1012"/>
      <c r="KPY97" s="1013"/>
      <c r="KPZ97" s="1013"/>
      <c r="KQA97" s="1013"/>
      <c r="KQB97" s="1013"/>
      <c r="KQC97" s="1013"/>
      <c r="KQD97" s="1013"/>
      <c r="KQE97" s="1013"/>
      <c r="KQF97" s="1013"/>
      <c r="KQG97" s="1013"/>
      <c r="KQH97" s="1013"/>
      <c r="KQI97" s="1013"/>
      <c r="KQJ97" s="1013"/>
      <c r="KQK97" s="1013"/>
      <c r="KQL97" s="1014"/>
      <c r="KQM97" s="1012"/>
      <c r="KQN97" s="1013"/>
      <c r="KQO97" s="1013"/>
      <c r="KQP97" s="1013"/>
      <c r="KQQ97" s="1013"/>
      <c r="KQR97" s="1013"/>
      <c r="KQS97" s="1013"/>
      <c r="KQT97" s="1013"/>
      <c r="KQU97" s="1013"/>
      <c r="KQV97" s="1013"/>
      <c r="KQW97" s="1013"/>
      <c r="KQX97" s="1013"/>
      <c r="KQY97" s="1013"/>
      <c r="KQZ97" s="1013"/>
      <c r="KRA97" s="1014"/>
      <c r="KRB97" s="1012"/>
      <c r="KRC97" s="1013"/>
      <c r="KRD97" s="1013"/>
      <c r="KRE97" s="1013"/>
      <c r="KRF97" s="1013"/>
      <c r="KRG97" s="1013"/>
      <c r="KRH97" s="1013"/>
      <c r="KRI97" s="1013"/>
      <c r="KRJ97" s="1013"/>
      <c r="KRK97" s="1013"/>
      <c r="KRL97" s="1013"/>
      <c r="KRM97" s="1013"/>
      <c r="KRN97" s="1013"/>
      <c r="KRO97" s="1013"/>
      <c r="KRP97" s="1014"/>
      <c r="KRQ97" s="1012"/>
      <c r="KRR97" s="1013"/>
      <c r="KRS97" s="1013"/>
      <c r="KRT97" s="1013"/>
      <c r="KRU97" s="1013"/>
      <c r="KRV97" s="1013"/>
      <c r="KRW97" s="1013"/>
      <c r="KRX97" s="1013"/>
      <c r="KRY97" s="1013"/>
      <c r="KRZ97" s="1013"/>
      <c r="KSA97" s="1013"/>
      <c r="KSB97" s="1013"/>
      <c r="KSC97" s="1013"/>
      <c r="KSD97" s="1013"/>
      <c r="KSE97" s="1014"/>
      <c r="KSF97" s="1012"/>
      <c r="KSG97" s="1013"/>
      <c r="KSH97" s="1013"/>
      <c r="KSI97" s="1013"/>
      <c r="KSJ97" s="1013"/>
      <c r="KSK97" s="1013"/>
      <c r="KSL97" s="1013"/>
      <c r="KSM97" s="1013"/>
      <c r="KSN97" s="1013"/>
      <c r="KSO97" s="1013"/>
      <c r="KSP97" s="1013"/>
      <c r="KSQ97" s="1013"/>
      <c r="KSR97" s="1013"/>
      <c r="KSS97" s="1013"/>
      <c r="KST97" s="1014"/>
      <c r="KSU97" s="1012"/>
      <c r="KSV97" s="1013"/>
      <c r="KSW97" s="1013"/>
      <c r="KSX97" s="1013"/>
      <c r="KSY97" s="1013"/>
      <c r="KSZ97" s="1013"/>
      <c r="KTA97" s="1013"/>
      <c r="KTB97" s="1013"/>
      <c r="KTC97" s="1013"/>
      <c r="KTD97" s="1013"/>
      <c r="KTE97" s="1013"/>
      <c r="KTF97" s="1013"/>
      <c r="KTG97" s="1013"/>
      <c r="KTH97" s="1013"/>
      <c r="KTI97" s="1014"/>
      <c r="KTJ97" s="1012"/>
      <c r="KTK97" s="1013"/>
      <c r="KTL97" s="1013"/>
      <c r="KTM97" s="1013"/>
      <c r="KTN97" s="1013"/>
      <c r="KTO97" s="1013"/>
      <c r="KTP97" s="1013"/>
      <c r="KTQ97" s="1013"/>
      <c r="KTR97" s="1013"/>
      <c r="KTS97" s="1013"/>
      <c r="KTT97" s="1013"/>
      <c r="KTU97" s="1013"/>
      <c r="KTV97" s="1013"/>
      <c r="KTW97" s="1013"/>
      <c r="KTX97" s="1014"/>
      <c r="KTY97" s="1012"/>
      <c r="KTZ97" s="1013"/>
      <c r="KUA97" s="1013"/>
      <c r="KUB97" s="1013"/>
      <c r="KUC97" s="1013"/>
      <c r="KUD97" s="1013"/>
      <c r="KUE97" s="1013"/>
      <c r="KUF97" s="1013"/>
      <c r="KUG97" s="1013"/>
      <c r="KUH97" s="1013"/>
      <c r="KUI97" s="1013"/>
      <c r="KUJ97" s="1013"/>
      <c r="KUK97" s="1013"/>
      <c r="KUL97" s="1013"/>
      <c r="KUM97" s="1014"/>
      <c r="KUN97" s="1012"/>
      <c r="KUO97" s="1013"/>
      <c r="KUP97" s="1013"/>
      <c r="KUQ97" s="1013"/>
      <c r="KUR97" s="1013"/>
      <c r="KUS97" s="1013"/>
      <c r="KUT97" s="1013"/>
      <c r="KUU97" s="1013"/>
      <c r="KUV97" s="1013"/>
      <c r="KUW97" s="1013"/>
      <c r="KUX97" s="1013"/>
      <c r="KUY97" s="1013"/>
      <c r="KUZ97" s="1013"/>
      <c r="KVA97" s="1013"/>
      <c r="KVB97" s="1014"/>
      <c r="KVC97" s="1012"/>
      <c r="KVD97" s="1013"/>
      <c r="KVE97" s="1013"/>
      <c r="KVF97" s="1013"/>
      <c r="KVG97" s="1013"/>
      <c r="KVH97" s="1013"/>
      <c r="KVI97" s="1013"/>
      <c r="KVJ97" s="1013"/>
      <c r="KVK97" s="1013"/>
      <c r="KVL97" s="1013"/>
      <c r="KVM97" s="1013"/>
      <c r="KVN97" s="1013"/>
      <c r="KVO97" s="1013"/>
      <c r="KVP97" s="1013"/>
      <c r="KVQ97" s="1014"/>
      <c r="KVR97" s="1012"/>
      <c r="KVS97" s="1013"/>
      <c r="KVT97" s="1013"/>
      <c r="KVU97" s="1013"/>
      <c r="KVV97" s="1013"/>
      <c r="KVW97" s="1013"/>
      <c r="KVX97" s="1013"/>
      <c r="KVY97" s="1013"/>
      <c r="KVZ97" s="1013"/>
      <c r="KWA97" s="1013"/>
      <c r="KWB97" s="1013"/>
      <c r="KWC97" s="1013"/>
      <c r="KWD97" s="1013"/>
      <c r="KWE97" s="1013"/>
      <c r="KWF97" s="1014"/>
      <c r="KWG97" s="1012"/>
      <c r="KWH97" s="1013"/>
      <c r="KWI97" s="1013"/>
      <c r="KWJ97" s="1013"/>
      <c r="KWK97" s="1013"/>
      <c r="KWL97" s="1013"/>
      <c r="KWM97" s="1013"/>
      <c r="KWN97" s="1013"/>
      <c r="KWO97" s="1013"/>
      <c r="KWP97" s="1013"/>
      <c r="KWQ97" s="1013"/>
      <c r="KWR97" s="1013"/>
      <c r="KWS97" s="1013"/>
      <c r="KWT97" s="1013"/>
      <c r="KWU97" s="1014"/>
      <c r="KWV97" s="1012"/>
      <c r="KWW97" s="1013"/>
      <c r="KWX97" s="1013"/>
      <c r="KWY97" s="1013"/>
      <c r="KWZ97" s="1013"/>
      <c r="KXA97" s="1013"/>
      <c r="KXB97" s="1013"/>
      <c r="KXC97" s="1013"/>
      <c r="KXD97" s="1013"/>
      <c r="KXE97" s="1013"/>
      <c r="KXF97" s="1013"/>
      <c r="KXG97" s="1013"/>
      <c r="KXH97" s="1013"/>
      <c r="KXI97" s="1013"/>
      <c r="KXJ97" s="1014"/>
      <c r="KXK97" s="1012"/>
      <c r="KXL97" s="1013"/>
      <c r="KXM97" s="1013"/>
      <c r="KXN97" s="1013"/>
      <c r="KXO97" s="1013"/>
      <c r="KXP97" s="1013"/>
      <c r="KXQ97" s="1013"/>
      <c r="KXR97" s="1013"/>
      <c r="KXS97" s="1013"/>
      <c r="KXT97" s="1013"/>
      <c r="KXU97" s="1013"/>
      <c r="KXV97" s="1013"/>
      <c r="KXW97" s="1013"/>
      <c r="KXX97" s="1013"/>
      <c r="KXY97" s="1014"/>
      <c r="KXZ97" s="1012"/>
      <c r="KYA97" s="1013"/>
      <c r="KYB97" s="1013"/>
      <c r="KYC97" s="1013"/>
      <c r="KYD97" s="1013"/>
      <c r="KYE97" s="1013"/>
      <c r="KYF97" s="1013"/>
      <c r="KYG97" s="1013"/>
      <c r="KYH97" s="1013"/>
      <c r="KYI97" s="1013"/>
      <c r="KYJ97" s="1013"/>
      <c r="KYK97" s="1013"/>
      <c r="KYL97" s="1013"/>
      <c r="KYM97" s="1013"/>
      <c r="KYN97" s="1014"/>
      <c r="KYO97" s="1012"/>
      <c r="KYP97" s="1013"/>
      <c r="KYQ97" s="1013"/>
      <c r="KYR97" s="1013"/>
      <c r="KYS97" s="1013"/>
      <c r="KYT97" s="1013"/>
      <c r="KYU97" s="1013"/>
      <c r="KYV97" s="1013"/>
      <c r="KYW97" s="1013"/>
      <c r="KYX97" s="1013"/>
      <c r="KYY97" s="1013"/>
      <c r="KYZ97" s="1013"/>
      <c r="KZA97" s="1013"/>
      <c r="KZB97" s="1013"/>
      <c r="KZC97" s="1014"/>
      <c r="KZD97" s="1012"/>
      <c r="KZE97" s="1013"/>
      <c r="KZF97" s="1013"/>
      <c r="KZG97" s="1013"/>
      <c r="KZH97" s="1013"/>
      <c r="KZI97" s="1013"/>
      <c r="KZJ97" s="1013"/>
      <c r="KZK97" s="1013"/>
      <c r="KZL97" s="1013"/>
      <c r="KZM97" s="1013"/>
      <c r="KZN97" s="1013"/>
      <c r="KZO97" s="1013"/>
      <c r="KZP97" s="1013"/>
      <c r="KZQ97" s="1013"/>
      <c r="KZR97" s="1014"/>
      <c r="KZS97" s="1012"/>
      <c r="KZT97" s="1013"/>
      <c r="KZU97" s="1013"/>
      <c r="KZV97" s="1013"/>
      <c r="KZW97" s="1013"/>
      <c r="KZX97" s="1013"/>
      <c r="KZY97" s="1013"/>
      <c r="KZZ97" s="1013"/>
      <c r="LAA97" s="1013"/>
      <c r="LAB97" s="1013"/>
      <c r="LAC97" s="1013"/>
      <c r="LAD97" s="1013"/>
      <c r="LAE97" s="1013"/>
      <c r="LAF97" s="1013"/>
      <c r="LAG97" s="1014"/>
      <c r="LAH97" s="1012"/>
      <c r="LAI97" s="1013"/>
      <c r="LAJ97" s="1013"/>
      <c r="LAK97" s="1013"/>
      <c r="LAL97" s="1013"/>
      <c r="LAM97" s="1013"/>
      <c r="LAN97" s="1013"/>
      <c r="LAO97" s="1013"/>
      <c r="LAP97" s="1013"/>
      <c r="LAQ97" s="1013"/>
      <c r="LAR97" s="1013"/>
      <c r="LAS97" s="1013"/>
      <c r="LAT97" s="1013"/>
      <c r="LAU97" s="1013"/>
      <c r="LAV97" s="1014"/>
      <c r="LAW97" s="1012"/>
      <c r="LAX97" s="1013"/>
      <c r="LAY97" s="1013"/>
      <c r="LAZ97" s="1013"/>
      <c r="LBA97" s="1013"/>
      <c r="LBB97" s="1013"/>
      <c r="LBC97" s="1013"/>
      <c r="LBD97" s="1013"/>
      <c r="LBE97" s="1013"/>
      <c r="LBF97" s="1013"/>
      <c r="LBG97" s="1013"/>
      <c r="LBH97" s="1013"/>
      <c r="LBI97" s="1013"/>
      <c r="LBJ97" s="1013"/>
      <c r="LBK97" s="1014"/>
      <c r="LBL97" s="1012"/>
      <c r="LBM97" s="1013"/>
      <c r="LBN97" s="1013"/>
      <c r="LBO97" s="1013"/>
      <c r="LBP97" s="1013"/>
      <c r="LBQ97" s="1013"/>
      <c r="LBR97" s="1013"/>
      <c r="LBS97" s="1013"/>
      <c r="LBT97" s="1013"/>
      <c r="LBU97" s="1013"/>
      <c r="LBV97" s="1013"/>
      <c r="LBW97" s="1013"/>
      <c r="LBX97" s="1013"/>
      <c r="LBY97" s="1013"/>
      <c r="LBZ97" s="1014"/>
      <c r="LCA97" s="1012"/>
      <c r="LCB97" s="1013"/>
      <c r="LCC97" s="1013"/>
      <c r="LCD97" s="1013"/>
      <c r="LCE97" s="1013"/>
      <c r="LCF97" s="1013"/>
      <c r="LCG97" s="1013"/>
      <c r="LCH97" s="1013"/>
      <c r="LCI97" s="1013"/>
      <c r="LCJ97" s="1013"/>
      <c r="LCK97" s="1013"/>
      <c r="LCL97" s="1013"/>
      <c r="LCM97" s="1013"/>
      <c r="LCN97" s="1013"/>
      <c r="LCO97" s="1014"/>
      <c r="LCP97" s="1012"/>
      <c r="LCQ97" s="1013"/>
      <c r="LCR97" s="1013"/>
      <c r="LCS97" s="1013"/>
      <c r="LCT97" s="1013"/>
      <c r="LCU97" s="1013"/>
      <c r="LCV97" s="1013"/>
      <c r="LCW97" s="1013"/>
      <c r="LCX97" s="1013"/>
      <c r="LCY97" s="1013"/>
      <c r="LCZ97" s="1013"/>
      <c r="LDA97" s="1013"/>
      <c r="LDB97" s="1013"/>
      <c r="LDC97" s="1013"/>
      <c r="LDD97" s="1014"/>
      <c r="LDE97" s="1012"/>
      <c r="LDF97" s="1013"/>
      <c r="LDG97" s="1013"/>
      <c r="LDH97" s="1013"/>
      <c r="LDI97" s="1013"/>
      <c r="LDJ97" s="1013"/>
      <c r="LDK97" s="1013"/>
      <c r="LDL97" s="1013"/>
      <c r="LDM97" s="1013"/>
      <c r="LDN97" s="1013"/>
      <c r="LDO97" s="1013"/>
      <c r="LDP97" s="1013"/>
      <c r="LDQ97" s="1013"/>
      <c r="LDR97" s="1013"/>
      <c r="LDS97" s="1014"/>
      <c r="LDT97" s="1012"/>
      <c r="LDU97" s="1013"/>
      <c r="LDV97" s="1013"/>
      <c r="LDW97" s="1013"/>
      <c r="LDX97" s="1013"/>
      <c r="LDY97" s="1013"/>
      <c r="LDZ97" s="1013"/>
      <c r="LEA97" s="1013"/>
      <c r="LEB97" s="1013"/>
      <c r="LEC97" s="1013"/>
      <c r="LED97" s="1013"/>
      <c r="LEE97" s="1013"/>
      <c r="LEF97" s="1013"/>
      <c r="LEG97" s="1013"/>
      <c r="LEH97" s="1014"/>
      <c r="LEI97" s="1012"/>
      <c r="LEJ97" s="1013"/>
      <c r="LEK97" s="1013"/>
      <c r="LEL97" s="1013"/>
      <c r="LEM97" s="1013"/>
      <c r="LEN97" s="1013"/>
      <c r="LEO97" s="1013"/>
      <c r="LEP97" s="1013"/>
      <c r="LEQ97" s="1013"/>
      <c r="LER97" s="1013"/>
      <c r="LES97" s="1013"/>
      <c r="LET97" s="1013"/>
      <c r="LEU97" s="1013"/>
      <c r="LEV97" s="1013"/>
      <c r="LEW97" s="1014"/>
      <c r="LEX97" s="1012"/>
      <c r="LEY97" s="1013"/>
      <c r="LEZ97" s="1013"/>
      <c r="LFA97" s="1013"/>
      <c r="LFB97" s="1013"/>
      <c r="LFC97" s="1013"/>
      <c r="LFD97" s="1013"/>
      <c r="LFE97" s="1013"/>
      <c r="LFF97" s="1013"/>
      <c r="LFG97" s="1013"/>
      <c r="LFH97" s="1013"/>
      <c r="LFI97" s="1013"/>
      <c r="LFJ97" s="1013"/>
      <c r="LFK97" s="1013"/>
      <c r="LFL97" s="1014"/>
      <c r="LFM97" s="1012"/>
      <c r="LFN97" s="1013"/>
      <c r="LFO97" s="1013"/>
      <c r="LFP97" s="1013"/>
      <c r="LFQ97" s="1013"/>
      <c r="LFR97" s="1013"/>
      <c r="LFS97" s="1013"/>
      <c r="LFT97" s="1013"/>
      <c r="LFU97" s="1013"/>
      <c r="LFV97" s="1013"/>
      <c r="LFW97" s="1013"/>
      <c r="LFX97" s="1013"/>
      <c r="LFY97" s="1013"/>
      <c r="LFZ97" s="1013"/>
      <c r="LGA97" s="1014"/>
      <c r="LGB97" s="1012"/>
      <c r="LGC97" s="1013"/>
      <c r="LGD97" s="1013"/>
      <c r="LGE97" s="1013"/>
      <c r="LGF97" s="1013"/>
      <c r="LGG97" s="1013"/>
      <c r="LGH97" s="1013"/>
      <c r="LGI97" s="1013"/>
      <c r="LGJ97" s="1013"/>
      <c r="LGK97" s="1013"/>
      <c r="LGL97" s="1013"/>
      <c r="LGM97" s="1013"/>
      <c r="LGN97" s="1013"/>
      <c r="LGO97" s="1013"/>
      <c r="LGP97" s="1014"/>
      <c r="LGQ97" s="1012"/>
      <c r="LGR97" s="1013"/>
      <c r="LGS97" s="1013"/>
      <c r="LGT97" s="1013"/>
      <c r="LGU97" s="1013"/>
      <c r="LGV97" s="1013"/>
      <c r="LGW97" s="1013"/>
      <c r="LGX97" s="1013"/>
      <c r="LGY97" s="1013"/>
      <c r="LGZ97" s="1013"/>
      <c r="LHA97" s="1013"/>
      <c r="LHB97" s="1013"/>
      <c r="LHC97" s="1013"/>
      <c r="LHD97" s="1013"/>
      <c r="LHE97" s="1014"/>
      <c r="LHF97" s="1012"/>
      <c r="LHG97" s="1013"/>
      <c r="LHH97" s="1013"/>
      <c r="LHI97" s="1013"/>
      <c r="LHJ97" s="1013"/>
      <c r="LHK97" s="1013"/>
      <c r="LHL97" s="1013"/>
      <c r="LHM97" s="1013"/>
      <c r="LHN97" s="1013"/>
      <c r="LHO97" s="1013"/>
      <c r="LHP97" s="1013"/>
      <c r="LHQ97" s="1013"/>
      <c r="LHR97" s="1013"/>
      <c r="LHS97" s="1013"/>
      <c r="LHT97" s="1014"/>
      <c r="LHU97" s="1012"/>
      <c r="LHV97" s="1013"/>
      <c r="LHW97" s="1013"/>
      <c r="LHX97" s="1013"/>
      <c r="LHY97" s="1013"/>
      <c r="LHZ97" s="1013"/>
      <c r="LIA97" s="1013"/>
      <c r="LIB97" s="1013"/>
      <c r="LIC97" s="1013"/>
      <c r="LID97" s="1013"/>
      <c r="LIE97" s="1013"/>
      <c r="LIF97" s="1013"/>
      <c r="LIG97" s="1013"/>
      <c r="LIH97" s="1013"/>
      <c r="LII97" s="1014"/>
      <c r="LIJ97" s="1012"/>
      <c r="LIK97" s="1013"/>
      <c r="LIL97" s="1013"/>
      <c r="LIM97" s="1013"/>
      <c r="LIN97" s="1013"/>
      <c r="LIO97" s="1013"/>
      <c r="LIP97" s="1013"/>
      <c r="LIQ97" s="1013"/>
      <c r="LIR97" s="1013"/>
      <c r="LIS97" s="1013"/>
      <c r="LIT97" s="1013"/>
      <c r="LIU97" s="1013"/>
      <c r="LIV97" s="1013"/>
      <c r="LIW97" s="1013"/>
      <c r="LIX97" s="1014"/>
      <c r="LIY97" s="1012"/>
      <c r="LIZ97" s="1013"/>
      <c r="LJA97" s="1013"/>
      <c r="LJB97" s="1013"/>
      <c r="LJC97" s="1013"/>
      <c r="LJD97" s="1013"/>
      <c r="LJE97" s="1013"/>
      <c r="LJF97" s="1013"/>
      <c r="LJG97" s="1013"/>
      <c r="LJH97" s="1013"/>
      <c r="LJI97" s="1013"/>
      <c r="LJJ97" s="1013"/>
      <c r="LJK97" s="1013"/>
      <c r="LJL97" s="1013"/>
      <c r="LJM97" s="1014"/>
      <c r="LJN97" s="1012"/>
      <c r="LJO97" s="1013"/>
      <c r="LJP97" s="1013"/>
      <c r="LJQ97" s="1013"/>
      <c r="LJR97" s="1013"/>
      <c r="LJS97" s="1013"/>
      <c r="LJT97" s="1013"/>
      <c r="LJU97" s="1013"/>
      <c r="LJV97" s="1013"/>
      <c r="LJW97" s="1013"/>
      <c r="LJX97" s="1013"/>
      <c r="LJY97" s="1013"/>
      <c r="LJZ97" s="1013"/>
      <c r="LKA97" s="1013"/>
      <c r="LKB97" s="1014"/>
      <c r="LKC97" s="1012"/>
      <c r="LKD97" s="1013"/>
      <c r="LKE97" s="1013"/>
      <c r="LKF97" s="1013"/>
      <c r="LKG97" s="1013"/>
      <c r="LKH97" s="1013"/>
      <c r="LKI97" s="1013"/>
      <c r="LKJ97" s="1013"/>
      <c r="LKK97" s="1013"/>
      <c r="LKL97" s="1013"/>
      <c r="LKM97" s="1013"/>
      <c r="LKN97" s="1013"/>
      <c r="LKO97" s="1013"/>
      <c r="LKP97" s="1013"/>
      <c r="LKQ97" s="1014"/>
      <c r="LKR97" s="1012"/>
      <c r="LKS97" s="1013"/>
      <c r="LKT97" s="1013"/>
      <c r="LKU97" s="1013"/>
      <c r="LKV97" s="1013"/>
      <c r="LKW97" s="1013"/>
      <c r="LKX97" s="1013"/>
      <c r="LKY97" s="1013"/>
      <c r="LKZ97" s="1013"/>
      <c r="LLA97" s="1013"/>
      <c r="LLB97" s="1013"/>
      <c r="LLC97" s="1013"/>
      <c r="LLD97" s="1013"/>
      <c r="LLE97" s="1013"/>
      <c r="LLF97" s="1014"/>
      <c r="LLG97" s="1012"/>
      <c r="LLH97" s="1013"/>
      <c r="LLI97" s="1013"/>
      <c r="LLJ97" s="1013"/>
      <c r="LLK97" s="1013"/>
      <c r="LLL97" s="1013"/>
      <c r="LLM97" s="1013"/>
      <c r="LLN97" s="1013"/>
      <c r="LLO97" s="1013"/>
      <c r="LLP97" s="1013"/>
      <c r="LLQ97" s="1013"/>
      <c r="LLR97" s="1013"/>
      <c r="LLS97" s="1013"/>
      <c r="LLT97" s="1013"/>
      <c r="LLU97" s="1014"/>
      <c r="LLV97" s="1012"/>
      <c r="LLW97" s="1013"/>
      <c r="LLX97" s="1013"/>
      <c r="LLY97" s="1013"/>
      <c r="LLZ97" s="1013"/>
      <c r="LMA97" s="1013"/>
      <c r="LMB97" s="1013"/>
      <c r="LMC97" s="1013"/>
      <c r="LMD97" s="1013"/>
      <c r="LME97" s="1013"/>
      <c r="LMF97" s="1013"/>
      <c r="LMG97" s="1013"/>
      <c r="LMH97" s="1013"/>
      <c r="LMI97" s="1013"/>
      <c r="LMJ97" s="1014"/>
      <c r="LMK97" s="1012"/>
      <c r="LML97" s="1013"/>
      <c r="LMM97" s="1013"/>
      <c r="LMN97" s="1013"/>
      <c r="LMO97" s="1013"/>
      <c r="LMP97" s="1013"/>
      <c r="LMQ97" s="1013"/>
      <c r="LMR97" s="1013"/>
      <c r="LMS97" s="1013"/>
      <c r="LMT97" s="1013"/>
      <c r="LMU97" s="1013"/>
      <c r="LMV97" s="1013"/>
      <c r="LMW97" s="1013"/>
      <c r="LMX97" s="1013"/>
      <c r="LMY97" s="1014"/>
      <c r="LMZ97" s="1012"/>
      <c r="LNA97" s="1013"/>
      <c r="LNB97" s="1013"/>
      <c r="LNC97" s="1013"/>
      <c r="LND97" s="1013"/>
      <c r="LNE97" s="1013"/>
      <c r="LNF97" s="1013"/>
      <c r="LNG97" s="1013"/>
      <c r="LNH97" s="1013"/>
      <c r="LNI97" s="1013"/>
      <c r="LNJ97" s="1013"/>
      <c r="LNK97" s="1013"/>
      <c r="LNL97" s="1013"/>
      <c r="LNM97" s="1013"/>
      <c r="LNN97" s="1014"/>
      <c r="LNO97" s="1012"/>
      <c r="LNP97" s="1013"/>
      <c r="LNQ97" s="1013"/>
      <c r="LNR97" s="1013"/>
      <c r="LNS97" s="1013"/>
      <c r="LNT97" s="1013"/>
      <c r="LNU97" s="1013"/>
      <c r="LNV97" s="1013"/>
      <c r="LNW97" s="1013"/>
      <c r="LNX97" s="1013"/>
      <c r="LNY97" s="1013"/>
      <c r="LNZ97" s="1013"/>
      <c r="LOA97" s="1013"/>
      <c r="LOB97" s="1013"/>
      <c r="LOC97" s="1014"/>
      <c r="LOD97" s="1012"/>
      <c r="LOE97" s="1013"/>
      <c r="LOF97" s="1013"/>
      <c r="LOG97" s="1013"/>
      <c r="LOH97" s="1013"/>
      <c r="LOI97" s="1013"/>
      <c r="LOJ97" s="1013"/>
      <c r="LOK97" s="1013"/>
      <c r="LOL97" s="1013"/>
      <c r="LOM97" s="1013"/>
      <c r="LON97" s="1013"/>
      <c r="LOO97" s="1013"/>
      <c r="LOP97" s="1013"/>
      <c r="LOQ97" s="1013"/>
      <c r="LOR97" s="1014"/>
      <c r="LOS97" s="1012"/>
      <c r="LOT97" s="1013"/>
      <c r="LOU97" s="1013"/>
      <c r="LOV97" s="1013"/>
      <c r="LOW97" s="1013"/>
      <c r="LOX97" s="1013"/>
      <c r="LOY97" s="1013"/>
      <c r="LOZ97" s="1013"/>
      <c r="LPA97" s="1013"/>
      <c r="LPB97" s="1013"/>
      <c r="LPC97" s="1013"/>
      <c r="LPD97" s="1013"/>
      <c r="LPE97" s="1013"/>
      <c r="LPF97" s="1013"/>
      <c r="LPG97" s="1014"/>
      <c r="LPH97" s="1012"/>
      <c r="LPI97" s="1013"/>
      <c r="LPJ97" s="1013"/>
      <c r="LPK97" s="1013"/>
      <c r="LPL97" s="1013"/>
      <c r="LPM97" s="1013"/>
      <c r="LPN97" s="1013"/>
      <c r="LPO97" s="1013"/>
      <c r="LPP97" s="1013"/>
      <c r="LPQ97" s="1013"/>
      <c r="LPR97" s="1013"/>
      <c r="LPS97" s="1013"/>
      <c r="LPT97" s="1013"/>
      <c r="LPU97" s="1013"/>
      <c r="LPV97" s="1014"/>
      <c r="LPW97" s="1012"/>
      <c r="LPX97" s="1013"/>
      <c r="LPY97" s="1013"/>
      <c r="LPZ97" s="1013"/>
      <c r="LQA97" s="1013"/>
      <c r="LQB97" s="1013"/>
      <c r="LQC97" s="1013"/>
      <c r="LQD97" s="1013"/>
      <c r="LQE97" s="1013"/>
      <c r="LQF97" s="1013"/>
      <c r="LQG97" s="1013"/>
      <c r="LQH97" s="1013"/>
      <c r="LQI97" s="1013"/>
      <c r="LQJ97" s="1013"/>
      <c r="LQK97" s="1014"/>
      <c r="LQL97" s="1012"/>
      <c r="LQM97" s="1013"/>
      <c r="LQN97" s="1013"/>
      <c r="LQO97" s="1013"/>
      <c r="LQP97" s="1013"/>
      <c r="LQQ97" s="1013"/>
      <c r="LQR97" s="1013"/>
      <c r="LQS97" s="1013"/>
      <c r="LQT97" s="1013"/>
      <c r="LQU97" s="1013"/>
      <c r="LQV97" s="1013"/>
      <c r="LQW97" s="1013"/>
      <c r="LQX97" s="1013"/>
      <c r="LQY97" s="1013"/>
      <c r="LQZ97" s="1014"/>
      <c r="LRA97" s="1012"/>
      <c r="LRB97" s="1013"/>
      <c r="LRC97" s="1013"/>
      <c r="LRD97" s="1013"/>
      <c r="LRE97" s="1013"/>
      <c r="LRF97" s="1013"/>
      <c r="LRG97" s="1013"/>
      <c r="LRH97" s="1013"/>
      <c r="LRI97" s="1013"/>
      <c r="LRJ97" s="1013"/>
      <c r="LRK97" s="1013"/>
      <c r="LRL97" s="1013"/>
      <c r="LRM97" s="1013"/>
      <c r="LRN97" s="1013"/>
      <c r="LRO97" s="1014"/>
      <c r="LRP97" s="1012"/>
      <c r="LRQ97" s="1013"/>
      <c r="LRR97" s="1013"/>
      <c r="LRS97" s="1013"/>
      <c r="LRT97" s="1013"/>
      <c r="LRU97" s="1013"/>
      <c r="LRV97" s="1013"/>
      <c r="LRW97" s="1013"/>
      <c r="LRX97" s="1013"/>
      <c r="LRY97" s="1013"/>
      <c r="LRZ97" s="1013"/>
      <c r="LSA97" s="1013"/>
      <c r="LSB97" s="1013"/>
      <c r="LSC97" s="1013"/>
      <c r="LSD97" s="1014"/>
      <c r="LSE97" s="1012"/>
      <c r="LSF97" s="1013"/>
      <c r="LSG97" s="1013"/>
      <c r="LSH97" s="1013"/>
      <c r="LSI97" s="1013"/>
      <c r="LSJ97" s="1013"/>
      <c r="LSK97" s="1013"/>
      <c r="LSL97" s="1013"/>
      <c r="LSM97" s="1013"/>
      <c r="LSN97" s="1013"/>
      <c r="LSO97" s="1013"/>
      <c r="LSP97" s="1013"/>
      <c r="LSQ97" s="1013"/>
      <c r="LSR97" s="1013"/>
      <c r="LSS97" s="1014"/>
      <c r="LST97" s="1012"/>
      <c r="LSU97" s="1013"/>
      <c r="LSV97" s="1013"/>
      <c r="LSW97" s="1013"/>
      <c r="LSX97" s="1013"/>
      <c r="LSY97" s="1013"/>
      <c r="LSZ97" s="1013"/>
      <c r="LTA97" s="1013"/>
      <c r="LTB97" s="1013"/>
      <c r="LTC97" s="1013"/>
      <c r="LTD97" s="1013"/>
      <c r="LTE97" s="1013"/>
      <c r="LTF97" s="1013"/>
      <c r="LTG97" s="1013"/>
      <c r="LTH97" s="1014"/>
      <c r="LTI97" s="1012"/>
      <c r="LTJ97" s="1013"/>
      <c r="LTK97" s="1013"/>
      <c r="LTL97" s="1013"/>
      <c r="LTM97" s="1013"/>
      <c r="LTN97" s="1013"/>
      <c r="LTO97" s="1013"/>
      <c r="LTP97" s="1013"/>
      <c r="LTQ97" s="1013"/>
      <c r="LTR97" s="1013"/>
      <c r="LTS97" s="1013"/>
      <c r="LTT97" s="1013"/>
      <c r="LTU97" s="1013"/>
      <c r="LTV97" s="1013"/>
      <c r="LTW97" s="1014"/>
      <c r="LTX97" s="1012"/>
      <c r="LTY97" s="1013"/>
      <c r="LTZ97" s="1013"/>
      <c r="LUA97" s="1013"/>
      <c r="LUB97" s="1013"/>
      <c r="LUC97" s="1013"/>
      <c r="LUD97" s="1013"/>
      <c r="LUE97" s="1013"/>
      <c r="LUF97" s="1013"/>
      <c r="LUG97" s="1013"/>
      <c r="LUH97" s="1013"/>
      <c r="LUI97" s="1013"/>
      <c r="LUJ97" s="1013"/>
      <c r="LUK97" s="1013"/>
      <c r="LUL97" s="1014"/>
      <c r="LUM97" s="1012"/>
      <c r="LUN97" s="1013"/>
      <c r="LUO97" s="1013"/>
      <c r="LUP97" s="1013"/>
      <c r="LUQ97" s="1013"/>
      <c r="LUR97" s="1013"/>
      <c r="LUS97" s="1013"/>
      <c r="LUT97" s="1013"/>
      <c r="LUU97" s="1013"/>
      <c r="LUV97" s="1013"/>
      <c r="LUW97" s="1013"/>
      <c r="LUX97" s="1013"/>
      <c r="LUY97" s="1013"/>
      <c r="LUZ97" s="1013"/>
      <c r="LVA97" s="1014"/>
      <c r="LVB97" s="1012"/>
      <c r="LVC97" s="1013"/>
      <c r="LVD97" s="1013"/>
      <c r="LVE97" s="1013"/>
      <c r="LVF97" s="1013"/>
      <c r="LVG97" s="1013"/>
      <c r="LVH97" s="1013"/>
      <c r="LVI97" s="1013"/>
      <c r="LVJ97" s="1013"/>
      <c r="LVK97" s="1013"/>
      <c r="LVL97" s="1013"/>
      <c r="LVM97" s="1013"/>
      <c r="LVN97" s="1013"/>
      <c r="LVO97" s="1013"/>
      <c r="LVP97" s="1014"/>
      <c r="LVQ97" s="1012"/>
      <c r="LVR97" s="1013"/>
      <c r="LVS97" s="1013"/>
      <c r="LVT97" s="1013"/>
      <c r="LVU97" s="1013"/>
      <c r="LVV97" s="1013"/>
      <c r="LVW97" s="1013"/>
      <c r="LVX97" s="1013"/>
      <c r="LVY97" s="1013"/>
      <c r="LVZ97" s="1013"/>
      <c r="LWA97" s="1013"/>
      <c r="LWB97" s="1013"/>
      <c r="LWC97" s="1013"/>
      <c r="LWD97" s="1013"/>
      <c r="LWE97" s="1014"/>
      <c r="LWF97" s="1012"/>
      <c r="LWG97" s="1013"/>
      <c r="LWH97" s="1013"/>
      <c r="LWI97" s="1013"/>
      <c r="LWJ97" s="1013"/>
      <c r="LWK97" s="1013"/>
      <c r="LWL97" s="1013"/>
      <c r="LWM97" s="1013"/>
      <c r="LWN97" s="1013"/>
      <c r="LWO97" s="1013"/>
      <c r="LWP97" s="1013"/>
      <c r="LWQ97" s="1013"/>
      <c r="LWR97" s="1013"/>
      <c r="LWS97" s="1013"/>
      <c r="LWT97" s="1014"/>
      <c r="LWU97" s="1012"/>
      <c r="LWV97" s="1013"/>
      <c r="LWW97" s="1013"/>
      <c r="LWX97" s="1013"/>
      <c r="LWY97" s="1013"/>
      <c r="LWZ97" s="1013"/>
      <c r="LXA97" s="1013"/>
      <c r="LXB97" s="1013"/>
      <c r="LXC97" s="1013"/>
      <c r="LXD97" s="1013"/>
      <c r="LXE97" s="1013"/>
      <c r="LXF97" s="1013"/>
      <c r="LXG97" s="1013"/>
      <c r="LXH97" s="1013"/>
      <c r="LXI97" s="1014"/>
      <c r="LXJ97" s="1012"/>
      <c r="LXK97" s="1013"/>
      <c r="LXL97" s="1013"/>
      <c r="LXM97" s="1013"/>
      <c r="LXN97" s="1013"/>
      <c r="LXO97" s="1013"/>
      <c r="LXP97" s="1013"/>
      <c r="LXQ97" s="1013"/>
      <c r="LXR97" s="1013"/>
      <c r="LXS97" s="1013"/>
      <c r="LXT97" s="1013"/>
      <c r="LXU97" s="1013"/>
      <c r="LXV97" s="1013"/>
      <c r="LXW97" s="1013"/>
      <c r="LXX97" s="1014"/>
      <c r="LXY97" s="1012"/>
      <c r="LXZ97" s="1013"/>
      <c r="LYA97" s="1013"/>
      <c r="LYB97" s="1013"/>
      <c r="LYC97" s="1013"/>
      <c r="LYD97" s="1013"/>
      <c r="LYE97" s="1013"/>
      <c r="LYF97" s="1013"/>
      <c r="LYG97" s="1013"/>
      <c r="LYH97" s="1013"/>
      <c r="LYI97" s="1013"/>
      <c r="LYJ97" s="1013"/>
      <c r="LYK97" s="1013"/>
      <c r="LYL97" s="1013"/>
      <c r="LYM97" s="1014"/>
      <c r="LYN97" s="1012"/>
      <c r="LYO97" s="1013"/>
      <c r="LYP97" s="1013"/>
      <c r="LYQ97" s="1013"/>
      <c r="LYR97" s="1013"/>
      <c r="LYS97" s="1013"/>
      <c r="LYT97" s="1013"/>
      <c r="LYU97" s="1013"/>
      <c r="LYV97" s="1013"/>
      <c r="LYW97" s="1013"/>
      <c r="LYX97" s="1013"/>
      <c r="LYY97" s="1013"/>
      <c r="LYZ97" s="1013"/>
      <c r="LZA97" s="1013"/>
      <c r="LZB97" s="1014"/>
      <c r="LZC97" s="1012"/>
      <c r="LZD97" s="1013"/>
      <c r="LZE97" s="1013"/>
      <c r="LZF97" s="1013"/>
      <c r="LZG97" s="1013"/>
      <c r="LZH97" s="1013"/>
      <c r="LZI97" s="1013"/>
      <c r="LZJ97" s="1013"/>
      <c r="LZK97" s="1013"/>
      <c r="LZL97" s="1013"/>
      <c r="LZM97" s="1013"/>
      <c r="LZN97" s="1013"/>
      <c r="LZO97" s="1013"/>
      <c r="LZP97" s="1013"/>
      <c r="LZQ97" s="1014"/>
      <c r="LZR97" s="1012"/>
      <c r="LZS97" s="1013"/>
      <c r="LZT97" s="1013"/>
      <c r="LZU97" s="1013"/>
      <c r="LZV97" s="1013"/>
      <c r="LZW97" s="1013"/>
      <c r="LZX97" s="1013"/>
      <c r="LZY97" s="1013"/>
      <c r="LZZ97" s="1013"/>
      <c r="MAA97" s="1013"/>
      <c r="MAB97" s="1013"/>
      <c r="MAC97" s="1013"/>
      <c r="MAD97" s="1013"/>
      <c r="MAE97" s="1013"/>
      <c r="MAF97" s="1014"/>
      <c r="MAG97" s="1012"/>
      <c r="MAH97" s="1013"/>
      <c r="MAI97" s="1013"/>
      <c r="MAJ97" s="1013"/>
      <c r="MAK97" s="1013"/>
      <c r="MAL97" s="1013"/>
      <c r="MAM97" s="1013"/>
      <c r="MAN97" s="1013"/>
      <c r="MAO97" s="1013"/>
      <c r="MAP97" s="1013"/>
      <c r="MAQ97" s="1013"/>
      <c r="MAR97" s="1013"/>
      <c r="MAS97" s="1013"/>
      <c r="MAT97" s="1013"/>
      <c r="MAU97" s="1014"/>
      <c r="MAV97" s="1012"/>
      <c r="MAW97" s="1013"/>
      <c r="MAX97" s="1013"/>
      <c r="MAY97" s="1013"/>
      <c r="MAZ97" s="1013"/>
      <c r="MBA97" s="1013"/>
      <c r="MBB97" s="1013"/>
      <c r="MBC97" s="1013"/>
      <c r="MBD97" s="1013"/>
      <c r="MBE97" s="1013"/>
      <c r="MBF97" s="1013"/>
      <c r="MBG97" s="1013"/>
      <c r="MBH97" s="1013"/>
      <c r="MBI97" s="1013"/>
      <c r="MBJ97" s="1014"/>
      <c r="MBK97" s="1012"/>
      <c r="MBL97" s="1013"/>
      <c r="MBM97" s="1013"/>
      <c r="MBN97" s="1013"/>
      <c r="MBO97" s="1013"/>
      <c r="MBP97" s="1013"/>
      <c r="MBQ97" s="1013"/>
      <c r="MBR97" s="1013"/>
      <c r="MBS97" s="1013"/>
      <c r="MBT97" s="1013"/>
      <c r="MBU97" s="1013"/>
      <c r="MBV97" s="1013"/>
      <c r="MBW97" s="1013"/>
      <c r="MBX97" s="1013"/>
      <c r="MBY97" s="1014"/>
      <c r="MBZ97" s="1012"/>
      <c r="MCA97" s="1013"/>
      <c r="MCB97" s="1013"/>
      <c r="MCC97" s="1013"/>
      <c r="MCD97" s="1013"/>
      <c r="MCE97" s="1013"/>
      <c r="MCF97" s="1013"/>
      <c r="MCG97" s="1013"/>
      <c r="MCH97" s="1013"/>
      <c r="MCI97" s="1013"/>
      <c r="MCJ97" s="1013"/>
      <c r="MCK97" s="1013"/>
      <c r="MCL97" s="1013"/>
      <c r="MCM97" s="1013"/>
      <c r="MCN97" s="1014"/>
      <c r="MCO97" s="1012"/>
      <c r="MCP97" s="1013"/>
      <c r="MCQ97" s="1013"/>
      <c r="MCR97" s="1013"/>
      <c r="MCS97" s="1013"/>
      <c r="MCT97" s="1013"/>
      <c r="MCU97" s="1013"/>
      <c r="MCV97" s="1013"/>
      <c r="MCW97" s="1013"/>
      <c r="MCX97" s="1013"/>
      <c r="MCY97" s="1013"/>
      <c r="MCZ97" s="1013"/>
      <c r="MDA97" s="1013"/>
      <c r="MDB97" s="1013"/>
      <c r="MDC97" s="1014"/>
      <c r="MDD97" s="1012"/>
      <c r="MDE97" s="1013"/>
      <c r="MDF97" s="1013"/>
      <c r="MDG97" s="1013"/>
      <c r="MDH97" s="1013"/>
      <c r="MDI97" s="1013"/>
      <c r="MDJ97" s="1013"/>
      <c r="MDK97" s="1013"/>
      <c r="MDL97" s="1013"/>
      <c r="MDM97" s="1013"/>
      <c r="MDN97" s="1013"/>
      <c r="MDO97" s="1013"/>
      <c r="MDP97" s="1013"/>
      <c r="MDQ97" s="1013"/>
      <c r="MDR97" s="1014"/>
      <c r="MDS97" s="1012"/>
      <c r="MDT97" s="1013"/>
      <c r="MDU97" s="1013"/>
      <c r="MDV97" s="1013"/>
      <c r="MDW97" s="1013"/>
      <c r="MDX97" s="1013"/>
      <c r="MDY97" s="1013"/>
      <c r="MDZ97" s="1013"/>
      <c r="MEA97" s="1013"/>
      <c r="MEB97" s="1013"/>
      <c r="MEC97" s="1013"/>
      <c r="MED97" s="1013"/>
      <c r="MEE97" s="1013"/>
      <c r="MEF97" s="1013"/>
      <c r="MEG97" s="1014"/>
      <c r="MEH97" s="1012"/>
      <c r="MEI97" s="1013"/>
      <c r="MEJ97" s="1013"/>
      <c r="MEK97" s="1013"/>
      <c r="MEL97" s="1013"/>
      <c r="MEM97" s="1013"/>
      <c r="MEN97" s="1013"/>
      <c r="MEO97" s="1013"/>
      <c r="MEP97" s="1013"/>
      <c r="MEQ97" s="1013"/>
      <c r="MER97" s="1013"/>
      <c r="MES97" s="1013"/>
      <c r="MET97" s="1013"/>
      <c r="MEU97" s="1013"/>
      <c r="MEV97" s="1014"/>
      <c r="MEW97" s="1012"/>
      <c r="MEX97" s="1013"/>
      <c r="MEY97" s="1013"/>
      <c r="MEZ97" s="1013"/>
      <c r="MFA97" s="1013"/>
      <c r="MFB97" s="1013"/>
      <c r="MFC97" s="1013"/>
      <c r="MFD97" s="1013"/>
      <c r="MFE97" s="1013"/>
      <c r="MFF97" s="1013"/>
      <c r="MFG97" s="1013"/>
      <c r="MFH97" s="1013"/>
      <c r="MFI97" s="1013"/>
      <c r="MFJ97" s="1013"/>
      <c r="MFK97" s="1014"/>
      <c r="MFL97" s="1012"/>
      <c r="MFM97" s="1013"/>
      <c r="MFN97" s="1013"/>
      <c r="MFO97" s="1013"/>
      <c r="MFP97" s="1013"/>
      <c r="MFQ97" s="1013"/>
      <c r="MFR97" s="1013"/>
      <c r="MFS97" s="1013"/>
      <c r="MFT97" s="1013"/>
      <c r="MFU97" s="1013"/>
      <c r="MFV97" s="1013"/>
      <c r="MFW97" s="1013"/>
      <c r="MFX97" s="1013"/>
      <c r="MFY97" s="1013"/>
      <c r="MFZ97" s="1014"/>
      <c r="MGA97" s="1012"/>
      <c r="MGB97" s="1013"/>
      <c r="MGC97" s="1013"/>
      <c r="MGD97" s="1013"/>
      <c r="MGE97" s="1013"/>
      <c r="MGF97" s="1013"/>
      <c r="MGG97" s="1013"/>
      <c r="MGH97" s="1013"/>
      <c r="MGI97" s="1013"/>
      <c r="MGJ97" s="1013"/>
      <c r="MGK97" s="1013"/>
      <c r="MGL97" s="1013"/>
      <c r="MGM97" s="1013"/>
      <c r="MGN97" s="1013"/>
      <c r="MGO97" s="1014"/>
      <c r="MGP97" s="1012"/>
      <c r="MGQ97" s="1013"/>
      <c r="MGR97" s="1013"/>
      <c r="MGS97" s="1013"/>
      <c r="MGT97" s="1013"/>
      <c r="MGU97" s="1013"/>
      <c r="MGV97" s="1013"/>
      <c r="MGW97" s="1013"/>
      <c r="MGX97" s="1013"/>
      <c r="MGY97" s="1013"/>
      <c r="MGZ97" s="1013"/>
      <c r="MHA97" s="1013"/>
      <c r="MHB97" s="1013"/>
      <c r="MHC97" s="1013"/>
      <c r="MHD97" s="1014"/>
      <c r="MHE97" s="1012"/>
      <c r="MHF97" s="1013"/>
      <c r="MHG97" s="1013"/>
      <c r="MHH97" s="1013"/>
      <c r="MHI97" s="1013"/>
      <c r="MHJ97" s="1013"/>
      <c r="MHK97" s="1013"/>
      <c r="MHL97" s="1013"/>
      <c r="MHM97" s="1013"/>
      <c r="MHN97" s="1013"/>
      <c r="MHO97" s="1013"/>
      <c r="MHP97" s="1013"/>
      <c r="MHQ97" s="1013"/>
      <c r="MHR97" s="1013"/>
      <c r="MHS97" s="1014"/>
      <c r="MHT97" s="1012"/>
      <c r="MHU97" s="1013"/>
      <c r="MHV97" s="1013"/>
      <c r="MHW97" s="1013"/>
      <c r="MHX97" s="1013"/>
      <c r="MHY97" s="1013"/>
      <c r="MHZ97" s="1013"/>
      <c r="MIA97" s="1013"/>
      <c r="MIB97" s="1013"/>
      <c r="MIC97" s="1013"/>
      <c r="MID97" s="1013"/>
      <c r="MIE97" s="1013"/>
      <c r="MIF97" s="1013"/>
      <c r="MIG97" s="1013"/>
      <c r="MIH97" s="1014"/>
      <c r="MII97" s="1012"/>
      <c r="MIJ97" s="1013"/>
      <c r="MIK97" s="1013"/>
      <c r="MIL97" s="1013"/>
      <c r="MIM97" s="1013"/>
      <c r="MIN97" s="1013"/>
      <c r="MIO97" s="1013"/>
      <c r="MIP97" s="1013"/>
      <c r="MIQ97" s="1013"/>
      <c r="MIR97" s="1013"/>
      <c r="MIS97" s="1013"/>
      <c r="MIT97" s="1013"/>
      <c r="MIU97" s="1013"/>
      <c r="MIV97" s="1013"/>
      <c r="MIW97" s="1014"/>
      <c r="MIX97" s="1012"/>
      <c r="MIY97" s="1013"/>
      <c r="MIZ97" s="1013"/>
      <c r="MJA97" s="1013"/>
      <c r="MJB97" s="1013"/>
      <c r="MJC97" s="1013"/>
      <c r="MJD97" s="1013"/>
      <c r="MJE97" s="1013"/>
      <c r="MJF97" s="1013"/>
      <c r="MJG97" s="1013"/>
      <c r="MJH97" s="1013"/>
      <c r="MJI97" s="1013"/>
      <c r="MJJ97" s="1013"/>
      <c r="MJK97" s="1013"/>
      <c r="MJL97" s="1014"/>
      <c r="MJM97" s="1012"/>
      <c r="MJN97" s="1013"/>
      <c r="MJO97" s="1013"/>
      <c r="MJP97" s="1013"/>
      <c r="MJQ97" s="1013"/>
      <c r="MJR97" s="1013"/>
      <c r="MJS97" s="1013"/>
      <c r="MJT97" s="1013"/>
      <c r="MJU97" s="1013"/>
      <c r="MJV97" s="1013"/>
      <c r="MJW97" s="1013"/>
      <c r="MJX97" s="1013"/>
      <c r="MJY97" s="1013"/>
      <c r="MJZ97" s="1013"/>
      <c r="MKA97" s="1014"/>
      <c r="MKB97" s="1012"/>
      <c r="MKC97" s="1013"/>
      <c r="MKD97" s="1013"/>
      <c r="MKE97" s="1013"/>
      <c r="MKF97" s="1013"/>
      <c r="MKG97" s="1013"/>
      <c r="MKH97" s="1013"/>
      <c r="MKI97" s="1013"/>
      <c r="MKJ97" s="1013"/>
      <c r="MKK97" s="1013"/>
      <c r="MKL97" s="1013"/>
      <c r="MKM97" s="1013"/>
      <c r="MKN97" s="1013"/>
      <c r="MKO97" s="1013"/>
      <c r="MKP97" s="1014"/>
      <c r="MKQ97" s="1012"/>
      <c r="MKR97" s="1013"/>
      <c r="MKS97" s="1013"/>
      <c r="MKT97" s="1013"/>
      <c r="MKU97" s="1013"/>
      <c r="MKV97" s="1013"/>
      <c r="MKW97" s="1013"/>
      <c r="MKX97" s="1013"/>
      <c r="MKY97" s="1013"/>
      <c r="MKZ97" s="1013"/>
      <c r="MLA97" s="1013"/>
      <c r="MLB97" s="1013"/>
      <c r="MLC97" s="1013"/>
      <c r="MLD97" s="1013"/>
      <c r="MLE97" s="1014"/>
      <c r="MLF97" s="1012"/>
      <c r="MLG97" s="1013"/>
      <c r="MLH97" s="1013"/>
      <c r="MLI97" s="1013"/>
      <c r="MLJ97" s="1013"/>
      <c r="MLK97" s="1013"/>
      <c r="MLL97" s="1013"/>
      <c r="MLM97" s="1013"/>
      <c r="MLN97" s="1013"/>
      <c r="MLO97" s="1013"/>
      <c r="MLP97" s="1013"/>
      <c r="MLQ97" s="1013"/>
      <c r="MLR97" s="1013"/>
      <c r="MLS97" s="1013"/>
      <c r="MLT97" s="1014"/>
      <c r="MLU97" s="1012"/>
      <c r="MLV97" s="1013"/>
      <c r="MLW97" s="1013"/>
      <c r="MLX97" s="1013"/>
      <c r="MLY97" s="1013"/>
      <c r="MLZ97" s="1013"/>
      <c r="MMA97" s="1013"/>
      <c r="MMB97" s="1013"/>
      <c r="MMC97" s="1013"/>
      <c r="MMD97" s="1013"/>
      <c r="MME97" s="1013"/>
      <c r="MMF97" s="1013"/>
      <c r="MMG97" s="1013"/>
      <c r="MMH97" s="1013"/>
      <c r="MMI97" s="1014"/>
      <c r="MMJ97" s="1012"/>
      <c r="MMK97" s="1013"/>
      <c r="MML97" s="1013"/>
      <c r="MMM97" s="1013"/>
      <c r="MMN97" s="1013"/>
      <c r="MMO97" s="1013"/>
      <c r="MMP97" s="1013"/>
      <c r="MMQ97" s="1013"/>
      <c r="MMR97" s="1013"/>
      <c r="MMS97" s="1013"/>
      <c r="MMT97" s="1013"/>
      <c r="MMU97" s="1013"/>
      <c r="MMV97" s="1013"/>
      <c r="MMW97" s="1013"/>
      <c r="MMX97" s="1014"/>
      <c r="MMY97" s="1012"/>
      <c r="MMZ97" s="1013"/>
      <c r="MNA97" s="1013"/>
      <c r="MNB97" s="1013"/>
      <c r="MNC97" s="1013"/>
      <c r="MND97" s="1013"/>
      <c r="MNE97" s="1013"/>
      <c r="MNF97" s="1013"/>
      <c r="MNG97" s="1013"/>
      <c r="MNH97" s="1013"/>
      <c r="MNI97" s="1013"/>
      <c r="MNJ97" s="1013"/>
      <c r="MNK97" s="1013"/>
      <c r="MNL97" s="1013"/>
      <c r="MNM97" s="1014"/>
      <c r="MNN97" s="1012"/>
      <c r="MNO97" s="1013"/>
      <c r="MNP97" s="1013"/>
      <c r="MNQ97" s="1013"/>
      <c r="MNR97" s="1013"/>
      <c r="MNS97" s="1013"/>
      <c r="MNT97" s="1013"/>
      <c r="MNU97" s="1013"/>
      <c r="MNV97" s="1013"/>
      <c r="MNW97" s="1013"/>
      <c r="MNX97" s="1013"/>
      <c r="MNY97" s="1013"/>
      <c r="MNZ97" s="1013"/>
      <c r="MOA97" s="1013"/>
      <c r="MOB97" s="1014"/>
      <c r="MOC97" s="1012"/>
      <c r="MOD97" s="1013"/>
      <c r="MOE97" s="1013"/>
      <c r="MOF97" s="1013"/>
      <c r="MOG97" s="1013"/>
      <c r="MOH97" s="1013"/>
      <c r="MOI97" s="1013"/>
      <c r="MOJ97" s="1013"/>
      <c r="MOK97" s="1013"/>
      <c r="MOL97" s="1013"/>
      <c r="MOM97" s="1013"/>
      <c r="MON97" s="1013"/>
      <c r="MOO97" s="1013"/>
      <c r="MOP97" s="1013"/>
      <c r="MOQ97" s="1014"/>
      <c r="MOR97" s="1012"/>
      <c r="MOS97" s="1013"/>
      <c r="MOT97" s="1013"/>
      <c r="MOU97" s="1013"/>
      <c r="MOV97" s="1013"/>
      <c r="MOW97" s="1013"/>
      <c r="MOX97" s="1013"/>
      <c r="MOY97" s="1013"/>
      <c r="MOZ97" s="1013"/>
      <c r="MPA97" s="1013"/>
      <c r="MPB97" s="1013"/>
      <c r="MPC97" s="1013"/>
      <c r="MPD97" s="1013"/>
      <c r="MPE97" s="1013"/>
      <c r="MPF97" s="1014"/>
      <c r="MPG97" s="1012"/>
      <c r="MPH97" s="1013"/>
      <c r="MPI97" s="1013"/>
      <c r="MPJ97" s="1013"/>
      <c r="MPK97" s="1013"/>
      <c r="MPL97" s="1013"/>
      <c r="MPM97" s="1013"/>
      <c r="MPN97" s="1013"/>
      <c r="MPO97" s="1013"/>
      <c r="MPP97" s="1013"/>
      <c r="MPQ97" s="1013"/>
      <c r="MPR97" s="1013"/>
      <c r="MPS97" s="1013"/>
      <c r="MPT97" s="1013"/>
      <c r="MPU97" s="1014"/>
      <c r="MPV97" s="1012"/>
      <c r="MPW97" s="1013"/>
      <c r="MPX97" s="1013"/>
      <c r="MPY97" s="1013"/>
      <c r="MPZ97" s="1013"/>
      <c r="MQA97" s="1013"/>
      <c r="MQB97" s="1013"/>
      <c r="MQC97" s="1013"/>
      <c r="MQD97" s="1013"/>
      <c r="MQE97" s="1013"/>
      <c r="MQF97" s="1013"/>
      <c r="MQG97" s="1013"/>
      <c r="MQH97" s="1013"/>
      <c r="MQI97" s="1013"/>
      <c r="MQJ97" s="1014"/>
      <c r="MQK97" s="1012"/>
      <c r="MQL97" s="1013"/>
      <c r="MQM97" s="1013"/>
      <c r="MQN97" s="1013"/>
      <c r="MQO97" s="1013"/>
      <c r="MQP97" s="1013"/>
      <c r="MQQ97" s="1013"/>
      <c r="MQR97" s="1013"/>
      <c r="MQS97" s="1013"/>
      <c r="MQT97" s="1013"/>
      <c r="MQU97" s="1013"/>
      <c r="MQV97" s="1013"/>
      <c r="MQW97" s="1013"/>
      <c r="MQX97" s="1013"/>
      <c r="MQY97" s="1014"/>
      <c r="MQZ97" s="1012"/>
      <c r="MRA97" s="1013"/>
      <c r="MRB97" s="1013"/>
      <c r="MRC97" s="1013"/>
      <c r="MRD97" s="1013"/>
      <c r="MRE97" s="1013"/>
      <c r="MRF97" s="1013"/>
      <c r="MRG97" s="1013"/>
      <c r="MRH97" s="1013"/>
      <c r="MRI97" s="1013"/>
      <c r="MRJ97" s="1013"/>
      <c r="MRK97" s="1013"/>
      <c r="MRL97" s="1013"/>
      <c r="MRM97" s="1013"/>
      <c r="MRN97" s="1014"/>
      <c r="MRO97" s="1012"/>
      <c r="MRP97" s="1013"/>
      <c r="MRQ97" s="1013"/>
      <c r="MRR97" s="1013"/>
      <c r="MRS97" s="1013"/>
      <c r="MRT97" s="1013"/>
      <c r="MRU97" s="1013"/>
      <c r="MRV97" s="1013"/>
      <c r="MRW97" s="1013"/>
      <c r="MRX97" s="1013"/>
      <c r="MRY97" s="1013"/>
      <c r="MRZ97" s="1013"/>
      <c r="MSA97" s="1013"/>
      <c r="MSB97" s="1013"/>
      <c r="MSC97" s="1014"/>
      <c r="MSD97" s="1012"/>
      <c r="MSE97" s="1013"/>
      <c r="MSF97" s="1013"/>
      <c r="MSG97" s="1013"/>
      <c r="MSH97" s="1013"/>
      <c r="MSI97" s="1013"/>
      <c r="MSJ97" s="1013"/>
      <c r="MSK97" s="1013"/>
      <c r="MSL97" s="1013"/>
      <c r="MSM97" s="1013"/>
      <c r="MSN97" s="1013"/>
      <c r="MSO97" s="1013"/>
      <c r="MSP97" s="1013"/>
      <c r="MSQ97" s="1013"/>
      <c r="MSR97" s="1014"/>
      <c r="MSS97" s="1012"/>
      <c r="MST97" s="1013"/>
      <c r="MSU97" s="1013"/>
      <c r="MSV97" s="1013"/>
      <c r="MSW97" s="1013"/>
      <c r="MSX97" s="1013"/>
      <c r="MSY97" s="1013"/>
      <c r="MSZ97" s="1013"/>
      <c r="MTA97" s="1013"/>
      <c r="MTB97" s="1013"/>
      <c r="MTC97" s="1013"/>
      <c r="MTD97" s="1013"/>
      <c r="MTE97" s="1013"/>
      <c r="MTF97" s="1013"/>
      <c r="MTG97" s="1014"/>
      <c r="MTH97" s="1012"/>
      <c r="MTI97" s="1013"/>
      <c r="MTJ97" s="1013"/>
      <c r="MTK97" s="1013"/>
      <c r="MTL97" s="1013"/>
      <c r="MTM97" s="1013"/>
      <c r="MTN97" s="1013"/>
      <c r="MTO97" s="1013"/>
      <c r="MTP97" s="1013"/>
      <c r="MTQ97" s="1013"/>
      <c r="MTR97" s="1013"/>
      <c r="MTS97" s="1013"/>
      <c r="MTT97" s="1013"/>
      <c r="MTU97" s="1013"/>
      <c r="MTV97" s="1014"/>
      <c r="MTW97" s="1012"/>
      <c r="MTX97" s="1013"/>
      <c r="MTY97" s="1013"/>
      <c r="MTZ97" s="1013"/>
      <c r="MUA97" s="1013"/>
      <c r="MUB97" s="1013"/>
      <c r="MUC97" s="1013"/>
      <c r="MUD97" s="1013"/>
      <c r="MUE97" s="1013"/>
      <c r="MUF97" s="1013"/>
      <c r="MUG97" s="1013"/>
      <c r="MUH97" s="1013"/>
      <c r="MUI97" s="1013"/>
      <c r="MUJ97" s="1013"/>
      <c r="MUK97" s="1014"/>
      <c r="MUL97" s="1012"/>
      <c r="MUM97" s="1013"/>
      <c r="MUN97" s="1013"/>
      <c r="MUO97" s="1013"/>
      <c r="MUP97" s="1013"/>
      <c r="MUQ97" s="1013"/>
      <c r="MUR97" s="1013"/>
      <c r="MUS97" s="1013"/>
      <c r="MUT97" s="1013"/>
      <c r="MUU97" s="1013"/>
      <c r="MUV97" s="1013"/>
      <c r="MUW97" s="1013"/>
      <c r="MUX97" s="1013"/>
      <c r="MUY97" s="1013"/>
      <c r="MUZ97" s="1014"/>
      <c r="MVA97" s="1012"/>
      <c r="MVB97" s="1013"/>
      <c r="MVC97" s="1013"/>
      <c r="MVD97" s="1013"/>
      <c r="MVE97" s="1013"/>
      <c r="MVF97" s="1013"/>
      <c r="MVG97" s="1013"/>
      <c r="MVH97" s="1013"/>
      <c r="MVI97" s="1013"/>
      <c r="MVJ97" s="1013"/>
      <c r="MVK97" s="1013"/>
      <c r="MVL97" s="1013"/>
      <c r="MVM97" s="1013"/>
      <c r="MVN97" s="1013"/>
      <c r="MVO97" s="1014"/>
      <c r="MVP97" s="1012"/>
      <c r="MVQ97" s="1013"/>
      <c r="MVR97" s="1013"/>
      <c r="MVS97" s="1013"/>
      <c r="MVT97" s="1013"/>
      <c r="MVU97" s="1013"/>
      <c r="MVV97" s="1013"/>
      <c r="MVW97" s="1013"/>
      <c r="MVX97" s="1013"/>
      <c r="MVY97" s="1013"/>
      <c r="MVZ97" s="1013"/>
      <c r="MWA97" s="1013"/>
      <c r="MWB97" s="1013"/>
      <c r="MWC97" s="1013"/>
      <c r="MWD97" s="1014"/>
      <c r="MWE97" s="1012"/>
      <c r="MWF97" s="1013"/>
      <c r="MWG97" s="1013"/>
      <c r="MWH97" s="1013"/>
      <c r="MWI97" s="1013"/>
      <c r="MWJ97" s="1013"/>
      <c r="MWK97" s="1013"/>
      <c r="MWL97" s="1013"/>
      <c r="MWM97" s="1013"/>
      <c r="MWN97" s="1013"/>
      <c r="MWO97" s="1013"/>
      <c r="MWP97" s="1013"/>
      <c r="MWQ97" s="1013"/>
      <c r="MWR97" s="1013"/>
      <c r="MWS97" s="1014"/>
      <c r="MWT97" s="1012"/>
      <c r="MWU97" s="1013"/>
      <c r="MWV97" s="1013"/>
      <c r="MWW97" s="1013"/>
      <c r="MWX97" s="1013"/>
      <c r="MWY97" s="1013"/>
      <c r="MWZ97" s="1013"/>
      <c r="MXA97" s="1013"/>
      <c r="MXB97" s="1013"/>
      <c r="MXC97" s="1013"/>
      <c r="MXD97" s="1013"/>
      <c r="MXE97" s="1013"/>
      <c r="MXF97" s="1013"/>
      <c r="MXG97" s="1013"/>
      <c r="MXH97" s="1014"/>
      <c r="MXI97" s="1012"/>
      <c r="MXJ97" s="1013"/>
      <c r="MXK97" s="1013"/>
      <c r="MXL97" s="1013"/>
      <c r="MXM97" s="1013"/>
      <c r="MXN97" s="1013"/>
      <c r="MXO97" s="1013"/>
      <c r="MXP97" s="1013"/>
      <c r="MXQ97" s="1013"/>
      <c r="MXR97" s="1013"/>
      <c r="MXS97" s="1013"/>
      <c r="MXT97" s="1013"/>
      <c r="MXU97" s="1013"/>
      <c r="MXV97" s="1013"/>
      <c r="MXW97" s="1014"/>
      <c r="MXX97" s="1012"/>
      <c r="MXY97" s="1013"/>
      <c r="MXZ97" s="1013"/>
      <c r="MYA97" s="1013"/>
      <c r="MYB97" s="1013"/>
      <c r="MYC97" s="1013"/>
      <c r="MYD97" s="1013"/>
      <c r="MYE97" s="1013"/>
      <c r="MYF97" s="1013"/>
      <c r="MYG97" s="1013"/>
      <c r="MYH97" s="1013"/>
      <c r="MYI97" s="1013"/>
      <c r="MYJ97" s="1013"/>
      <c r="MYK97" s="1013"/>
      <c r="MYL97" s="1014"/>
      <c r="MYM97" s="1012"/>
      <c r="MYN97" s="1013"/>
      <c r="MYO97" s="1013"/>
      <c r="MYP97" s="1013"/>
      <c r="MYQ97" s="1013"/>
      <c r="MYR97" s="1013"/>
      <c r="MYS97" s="1013"/>
      <c r="MYT97" s="1013"/>
      <c r="MYU97" s="1013"/>
      <c r="MYV97" s="1013"/>
      <c r="MYW97" s="1013"/>
      <c r="MYX97" s="1013"/>
      <c r="MYY97" s="1013"/>
      <c r="MYZ97" s="1013"/>
      <c r="MZA97" s="1014"/>
      <c r="MZB97" s="1012"/>
      <c r="MZC97" s="1013"/>
      <c r="MZD97" s="1013"/>
      <c r="MZE97" s="1013"/>
      <c r="MZF97" s="1013"/>
      <c r="MZG97" s="1013"/>
      <c r="MZH97" s="1013"/>
      <c r="MZI97" s="1013"/>
      <c r="MZJ97" s="1013"/>
      <c r="MZK97" s="1013"/>
      <c r="MZL97" s="1013"/>
      <c r="MZM97" s="1013"/>
      <c r="MZN97" s="1013"/>
      <c r="MZO97" s="1013"/>
      <c r="MZP97" s="1014"/>
      <c r="MZQ97" s="1012"/>
      <c r="MZR97" s="1013"/>
      <c r="MZS97" s="1013"/>
      <c r="MZT97" s="1013"/>
      <c r="MZU97" s="1013"/>
      <c r="MZV97" s="1013"/>
      <c r="MZW97" s="1013"/>
      <c r="MZX97" s="1013"/>
      <c r="MZY97" s="1013"/>
      <c r="MZZ97" s="1013"/>
      <c r="NAA97" s="1013"/>
      <c r="NAB97" s="1013"/>
      <c r="NAC97" s="1013"/>
      <c r="NAD97" s="1013"/>
      <c r="NAE97" s="1014"/>
      <c r="NAF97" s="1012"/>
      <c r="NAG97" s="1013"/>
      <c r="NAH97" s="1013"/>
      <c r="NAI97" s="1013"/>
      <c r="NAJ97" s="1013"/>
      <c r="NAK97" s="1013"/>
      <c r="NAL97" s="1013"/>
      <c r="NAM97" s="1013"/>
      <c r="NAN97" s="1013"/>
      <c r="NAO97" s="1013"/>
      <c r="NAP97" s="1013"/>
      <c r="NAQ97" s="1013"/>
      <c r="NAR97" s="1013"/>
      <c r="NAS97" s="1013"/>
      <c r="NAT97" s="1014"/>
      <c r="NAU97" s="1012"/>
      <c r="NAV97" s="1013"/>
      <c r="NAW97" s="1013"/>
      <c r="NAX97" s="1013"/>
      <c r="NAY97" s="1013"/>
      <c r="NAZ97" s="1013"/>
      <c r="NBA97" s="1013"/>
      <c r="NBB97" s="1013"/>
      <c r="NBC97" s="1013"/>
      <c r="NBD97" s="1013"/>
      <c r="NBE97" s="1013"/>
      <c r="NBF97" s="1013"/>
      <c r="NBG97" s="1013"/>
      <c r="NBH97" s="1013"/>
      <c r="NBI97" s="1014"/>
      <c r="NBJ97" s="1012"/>
      <c r="NBK97" s="1013"/>
      <c r="NBL97" s="1013"/>
      <c r="NBM97" s="1013"/>
      <c r="NBN97" s="1013"/>
      <c r="NBO97" s="1013"/>
      <c r="NBP97" s="1013"/>
      <c r="NBQ97" s="1013"/>
      <c r="NBR97" s="1013"/>
      <c r="NBS97" s="1013"/>
      <c r="NBT97" s="1013"/>
      <c r="NBU97" s="1013"/>
      <c r="NBV97" s="1013"/>
      <c r="NBW97" s="1013"/>
      <c r="NBX97" s="1014"/>
      <c r="NBY97" s="1012"/>
      <c r="NBZ97" s="1013"/>
      <c r="NCA97" s="1013"/>
      <c r="NCB97" s="1013"/>
      <c r="NCC97" s="1013"/>
      <c r="NCD97" s="1013"/>
      <c r="NCE97" s="1013"/>
      <c r="NCF97" s="1013"/>
      <c r="NCG97" s="1013"/>
      <c r="NCH97" s="1013"/>
      <c r="NCI97" s="1013"/>
      <c r="NCJ97" s="1013"/>
      <c r="NCK97" s="1013"/>
      <c r="NCL97" s="1013"/>
      <c r="NCM97" s="1014"/>
      <c r="NCN97" s="1012"/>
      <c r="NCO97" s="1013"/>
      <c r="NCP97" s="1013"/>
      <c r="NCQ97" s="1013"/>
      <c r="NCR97" s="1013"/>
      <c r="NCS97" s="1013"/>
      <c r="NCT97" s="1013"/>
      <c r="NCU97" s="1013"/>
      <c r="NCV97" s="1013"/>
      <c r="NCW97" s="1013"/>
      <c r="NCX97" s="1013"/>
      <c r="NCY97" s="1013"/>
      <c r="NCZ97" s="1013"/>
      <c r="NDA97" s="1013"/>
      <c r="NDB97" s="1014"/>
      <c r="NDC97" s="1012"/>
      <c r="NDD97" s="1013"/>
      <c r="NDE97" s="1013"/>
      <c r="NDF97" s="1013"/>
      <c r="NDG97" s="1013"/>
      <c r="NDH97" s="1013"/>
      <c r="NDI97" s="1013"/>
      <c r="NDJ97" s="1013"/>
      <c r="NDK97" s="1013"/>
      <c r="NDL97" s="1013"/>
      <c r="NDM97" s="1013"/>
      <c r="NDN97" s="1013"/>
      <c r="NDO97" s="1013"/>
      <c r="NDP97" s="1013"/>
      <c r="NDQ97" s="1014"/>
      <c r="NDR97" s="1012"/>
      <c r="NDS97" s="1013"/>
      <c r="NDT97" s="1013"/>
      <c r="NDU97" s="1013"/>
      <c r="NDV97" s="1013"/>
      <c r="NDW97" s="1013"/>
      <c r="NDX97" s="1013"/>
      <c r="NDY97" s="1013"/>
      <c r="NDZ97" s="1013"/>
      <c r="NEA97" s="1013"/>
      <c r="NEB97" s="1013"/>
      <c r="NEC97" s="1013"/>
      <c r="NED97" s="1013"/>
      <c r="NEE97" s="1013"/>
      <c r="NEF97" s="1014"/>
      <c r="NEG97" s="1012"/>
      <c r="NEH97" s="1013"/>
      <c r="NEI97" s="1013"/>
      <c r="NEJ97" s="1013"/>
      <c r="NEK97" s="1013"/>
      <c r="NEL97" s="1013"/>
      <c r="NEM97" s="1013"/>
      <c r="NEN97" s="1013"/>
      <c r="NEO97" s="1013"/>
      <c r="NEP97" s="1013"/>
      <c r="NEQ97" s="1013"/>
      <c r="NER97" s="1013"/>
      <c r="NES97" s="1013"/>
      <c r="NET97" s="1013"/>
      <c r="NEU97" s="1014"/>
      <c r="NEV97" s="1012"/>
      <c r="NEW97" s="1013"/>
      <c r="NEX97" s="1013"/>
      <c r="NEY97" s="1013"/>
      <c r="NEZ97" s="1013"/>
      <c r="NFA97" s="1013"/>
      <c r="NFB97" s="1013"/>
      <c r="NFC97" s="1013"/>
      <c r="NFD97" s="1013"/>
      <c r="NFE97" s="1013"/>
      <c r="NFF97" s="1013"/>
      <c r="NFG97" s="1013"/>
      <c r="NFH97" s="1013"/>
      <c r="NFI97" s="1013"/>
      <c r="NFJ97" s="1014"/>
      <c r="NFK97" s="1012"/>
      <c r="NFL97" s="1013"/>
      <c r="NFM97" s="1013"/>
      <c r="NFN97" s="1013"/>
      <c r="NFO97" s="1013"/>
      <c r="NFP97" s="1013"/>
      <c r="NFQ97" s="1013"/>
      <c r="NFR97" s="1013"/>
      <c r="NFS97" s="1013"/>
      <c r="NFT97" s="1013"/>
      <c r="NFU97" s="1013"/>
      <c r="NFV97" s="1013"/>
      <c r="NFW97" s="1013"/>
      <c r="NFX97" s="1013"/>
      <c r="NFY97" s="1014"/>
      <c r="NFZ97" s="1012"/>
      <c r="NGA97" s="1013"/>
      <c r="NGB97" s="1013"/>
      <c r="NGC97" s="1013"/>
      <c r="NGD97" s="1013"/>
      <c r="NGE97" s="1013"/>
      <c r="NGF97" s="1013"/>
      <c r="NGG97" s="1013"/>
      <c r="NGH97" s="1013"/>
      <c r="NGI97" s="1013"/>
      <c r="NGJ97" s="1013"/>
      <c r="NGK97" s="1013"/>
      <c r="NGL97" s="1013"/>
      <c r="NGM97" s="1013"/>
      <c r="NGN97" s="1014"/>
      <c r="NGO97" s="1012"/>
      <c r="NGP97" s="1013"/>
      <c r="NGQ97" s="1013"/>
      <c r="NGR97" s="1013"/>
      <c r="NGS97" s="1013"/>
      <c r="NGT97" s="1013"/>
      <c r="NGU97" s="1013"/>
      <c r="NGV97" s="1013"/>
      <c r="NGW97" s="1013"/>
      <c r="NGX97" s="1013"/>
      <c r="NGY97" s="1013"/>
      <c r="NGZ97" s="1013"/>
      <c r="NHA97" s="1013"/>
      <c r="NHB97" s="1013"/>
      <c r="NHC97" s="1014"/>
      <c r="NHD97" s="1012"/>
      <c r="NHE97" s="1013"/>
      <c r="NHF97" s="1013"/>
      <c r="NHG97" s="1013"/>
      <c r="NHH97" s="1013"/>
      <c r="NHI97" s="1013"/>
      <c r="NHJ97" s="1013"/>
      <c r="NHK97" s="1013"/>
      <c r="NHL97" s="1013"/>
      <c r="NHM97" s="1013"/>
      <c r="NHN97" s="1013"/>
      <c r="NHO97" s="1013"/>
      <c r="NHP97" s="1013"/>
      <c r="NHQ97" s="1013"/>
      <c r="NHR97" s="1014"/>
      <c r="NHS97" s="1012"/>
      <c r="NHT97" s="1013"/>
      <c r="NHU97" s="1013"/>
      <c r="NHV97" s="1013"/>
      <c r="NHW97" s="1013"/>
      <c r="NHX97" s="1013"/>
      <c r="NHY97" s="1013"/>
      <c r="NHZ97" s="1013"/>
      <c r="NIA97" s="1013"/>
      <c r="NIB97" s="1013"/>
      <c r="NIC97" s="1013"/>
      <c r="NID97" s="1013"/>
      <c r="NIE97" s="1013"/>
      <c r="NIF97" s="1013"/>
      <c r="NIG97" s="1014"/>
      <c r="NIH97" s="1012"/>
      <c r="NII97" s="1013"/>
      <c r="NIJ97" s="1013"/>
      <c r="NIK97" s="1013"/>
      <c r="NIL97" s="1013"/>
      <c r="NIM97" s="1013"/>
      <c r="NIN97" s="1013"/>
      <c r="NIO97" s="1013"/>
      <c r="NIP97" s="1013"/>
      <c r="NIQ97" s="1013"/>
      <c r="NIR97" s="1013"/>
      <c r="NIS97" s="1013"/>
      <c r="NIT97" s="1013"/>
      <c r="NIU97" s="1013"/>
      <c r="NIV97" s="1014"/>
      <c r="NIW97" s="1012"/>
      <c r="NIX97" s="1013"/>
      <c r="NIY97" s="1013"/>
      <c r="NIZ97" s="1013"/>
      <c r="NJA97" s="1013"/>
      <c r="NJB97" s="1013"/>
      <c r="NJC97" s="1013"/>
      <c r="NJD97" s="1013"/>
      <c r="NJE97" s="1013"/>
      <c r="NJF97" s="1013"/>
      <c r="NJG97" s="1013"/>
      <c r="NJH97" s="1013"/>
      <c r="NJI97" s="1013"/>
      <c r="NJJ97" s="1013"/>
      <c r="NJK97" s="1014"/>
      <c r="NJL97" s="1012"/>
      <c r="NJM97" s="1013"/>
      <c r="NJN97" s="1013"/>
      <c r="NJO97" s="1013"/>
      <c r="NJP97" s="1013"/>
      <c r="NJQ97" s="1013"/>
      <c r="NJR97" s="1013"/>
      <c r="NJS97" s="1013"/>
      <c r="NJT97" s="1013"/>
      <c r="NJU97" s="1013"/>
      <c r="NJV97" s="1013"/>
      <c r="NJW97" s="1013"/>
      <c r="NJX97" s="1013"/>
      <c r="NJY97" s="1013"/>
      <c r="NJZ97" s="1014"/>
      <c r="NKA97" s="1012"/>
      <c r="NKB97" s="1013"/>
      <c r="NKC97" s="1013"/>
      <c r="NKD97" s="1013"/>
      <c r="NKE97" s="1013"/>
      <c r="NKF97" s="1013"/>
      <c r="NKG97" s="1013"/>
      <c r="NKH97" s="1013"/>
      <c r="NKI97" s="1013"/>
      <c r="NKJ97" s="1013"/>
      <c r="NKK97" s="1013"/>
      <c r="NKL97" s="1013"/>
      <c r="NKM97" s="1013"/>
      <c r="NKN97" s="1013"/>
      <c r="NKO97" s="1014"/>
      <c r="NKP97" s="1012"/>
      <c r="NKQ97" s="1013"/>
      <c r="NKR97" s="1013"/>
      <c r="NKS97" s="1013"/>
      <c r="NKT97" s="1013"/>
      <c r="NKU97" s="1013"/>
      <c r="NKV97" s="1013"/>
      <c r="NKW97" s="1013"/>
      <c r="NKX97" s="1013"/>
      <c r="NKY97" s="1013"/>
      <c r="NKZ97" s="1013"/>
      <c r="NLA97" s="1013"/>
      <c r="NLB97" s="1013"/>
      <c r="NLC97" s="1013"/>
      <c r="NLD97" s="1014"/>
      <c r="NLE97" s="1012"/>
      <c r="NLF97" s="1013"/>
      <c r="NLG97" s="1013"/>
      <c r="NLH97" s="1013"/>
      <c r="NLI97" s="1013"/>
      <c r="NLJ97" s="1013"/>
      <c r="NLK97" s="1013"/>
      <c r="NLL97" s="1013"/>
      <c r="NLM97" s="1013"/>
      <c r="NLN97" s="1013"/>
      <c r="NLO97" s="1013"/>
      <c r="NLP97" s="1013"/>
      <c r="NLQ97" s="1013"/>
      <c r="NLR97" s="1013"/>
      <c r="NLS97" s="1014"/>
      <c r="NLT97" s="1012"/>
      <c r="NLU97" s="1013"/>
      <c r="NLV97" s="1013"/>
      <c r="NLW97" s="1013"/>
      <c r="NLX97" s="1013"/>
      <c r="NLY97" s="1013"/>
      <c r="NLZ97" s="1013"/>
      <c r="NMA97" s="1013"/>
      <c r="NMB97" s="1013"/>
      <c r="NMC97" s="1013"/>
      <c r="NMD97" s="1013"/>
      <c r="NME97" s="1013"/>
      <c r="NMF97" s="1013"/>
      <c r="NMG97" s="1013"/>
      <c r="NMH97" s="1014"/>
      <c r="NMI97" s="1012"/>
      <c r="NMJ97" s="1013"/>
      <c r="NMK97" s="1013"/>
      <c r="NML97" s="1013"/>
      <c r="NMM97" s="1013"/>
      <c r="NMN97" s="1013"/>
      <c r="NMO97" s="1013"/>
      <c r="NMP97" s="1013"/>
      <c r="NMQ97" s="1013"/>
      <c r="NMR97" s="1013"/>
      <c r="NMS97" s="1013"/>
      <c r="NMT97" s="1013"/>
      <c r="NMU97" s="1013"/>
      <c r="NMV97" s="1013"/>
      <c r="NMW97" s="1014"/>
      <c r="NMX97" s="1012"/>
      <c r="NMY97" s="1013"/>
      <c r="NMZ97" s="1013"/>
      <c r="NNA97" s="1013"/>
      <c r="NNB97" s="1013"/>
      <c r="NNC97" s="1013"/>
      <c r="NND97" s="1013"/>
      <c r="NNE97" s="1013"/>
      <c r="NNF97" s="1013"/>
      <c r="NNG97" s="1013"/>
      <c r="NNH97" s="1013"/>
      <c r="NNI97" s="1013"/>
      <c r="NNJ97" s="1013"/>
      <c r="NNK97" s="1013"/>
      <c r="NNL97" s="1014"/>
      <c r="NNM97" s="1012"/>
      <c r="NNN97" s="1013"/>
      <c r="NNO97" s="1013"/>
      <c r="NNP97" s="1013"/>
      <c r="NNQ97" s="1013"/>
      <c r="NNR97" s="1013"/>
      <c r="NNS97" s="1013"/>
      <c r="NNT97" s="1013"/>
      <c r="NNU97" s="1013"/>
      <c r="NNV97" s="1013"/>
      <c r="NNW97" s="1013"/>
      <c r="NNX97" s="1013"/>
      <c r="NNY97" s="1013"/>
      <c r="NNZ97" s="1013"/>
      <c r="NOA97" s="1014"/>
      <c r="NOB97" s="1012"/>
      <c r="NOC97" s="1013"/>
      <c r="NOD97" s="1013"/>
      <c r="NOE97" s="1013"/>
      <c r="NOF97" s="1013"/>
      <c r="NOG97" s="1013"/>
      <c r="NOH97" s="1013"/>
      <c r="NOI97" s="1013"/>
      <c r="NOJ97" s="1013"/>
      <c r="NOK97" s="1013"/>
      <c r="NOL97" s="1013"/>
      <c r="NOM97" s="1013"/>
      <c r="NON97" s="1013"/>
      <c r="NOO97" s="1013"/>
      <c r="NOP97" s="1014"/>
      <c r="NOQ97" s="1012"/>
      <c r="NOR97" s="1013"/>
      <c r="NOS97" s="1013"/>
      <c r="NOT97" s="1013"/>
      <c r="NOU97" s="1013"/>
      <c r="NOV97" s="1013"/>
      <c r="NOW97" s="1013"/>
      <c r="NOX97" s="1013"/>
      <c r="NOY97" s="1013"/>
      <c r="NOZ97" s="1013"/>
      <c r="NPA97" s="1013"/>
      <c r="NPB97" s="1013"/>
      <c r="NPC97" s="1013"/>
      <c r="NPD97" s="1013"/>
      <c r="NPE97" s="1014"/>
      <c r="NPF97" s="1012"/>
      <c r="NPG97" s="1013"/>
      <c r="NPH97" s="1013"/>
      <c r="NPI97" s="1013"/>
      <c r="NPJ97" s="1013"/>
      <c r="NPK97" s="1013"/>
      <c r="NPL97" s="1013"/>
      <c r="NPM97" s="1013"/>
      <c r="NPN97" s="1013"/>
      <c r="NPO97" s="1013"/>
      <c r="NPP97" s="1013"/>
      <c r="NPQ97" s="1013"/>
      <c r="NPR97" s="1013"/>
      <c r="NPS97" s="1013"/>
      <c r="NPT97" s="1014"/>
      <c r="NPU97" s="1012"/>
      <c r="NPV97" s="1013"/>
      <c r="NPW97" s="1013"/>
      <c r="NPX97" s="1013"/>
      <c r="NPY97" s="1013"/>
      <c r="NPZ97" s="1013"/>
      <c r="NQA97" s="1013"/>
      <c r="NQB97" s="1013"/>
      <c r="NQC97" s="1013"/>
      <c r="NQD97" s="1013"/>
      <c r="NQE97" s="1013"/>
      <c r="NQF97" s="1013"/>
      <c r="NQG97" s="1013"/>
      <c r="NQH97" s="1013"/>
      <c r="NQI97" s="1014"/>
      <c r="NQJ97" s="1012"/>
      <c r="NQK97" s="1013"/>
      <c r="NQL97" s="1013"/>
      <c r="NQM97" s="1013"/>
      <c r="NQN97" s="1013"/>
      <c r="NQO97" s="1013"/>
      <c r="NQP97" s="1013"/>
      <c r="NQQ97" s="1013"/>
      <c r="NQR97" s="1013"/>
      <c r="NQS97" s="1013"/>
      <c r="NQT97" s="1013"/>
      <c r="NQU97" s="1013"/>
      <c r="NQV97" s="1013"/>
      <c r="NQW97" s="1013"/>
      <c r="NQX97" s="1014"/>
      <c r="NQY97" s="1012"/>
      <c r="NQZ97" s="1013"/>
      <c r="NRA97" s="1013"/>
      <c r="NRB97" s="1013"/>
      <c r="NRC97" s="1013"/>
      <c r="NRD97" s="1013"/>
      <c r="NRE97" s="1013"/>
      <c r="NRF97" s="1013"/>
      <c r="NRG97" s="1013"/>
      <c r="NRH97" s="1013"/>
      <c r="NRI97" s="1013"/>
      <c r="NRJ97" s="1013"/>
      <c r="NRK97" s="1013"/>
      <c r="NRL97" s="1013"/>
      <c r="NRM97" s="1014"/>
      <c r="NRN97" s="1012"/>
      <c r="NRO97" s="1013"/>
      <c r="NRP97" s="1013"/>
      <c r="NRQ97" s="1013"/>
      <c r="NRR97" s="1013"/>
      <c r="NRS97" s="1013"/>
      <c r="NRT97" s="1013"/>
      <c r="NRU97" s="1013"/>
      <c r="NRV97" s="1013"/>
      <c r="NRW97" s="1013"/>
      <c r="NRX97" s="1013"/>
      <c r="NRY97" s="1013"/>
      <c r="NRZ97" s="1013"/>
      <c r="NSA97" s="1013"/>
      <c r="NSB97" s="1014"/>
      <c r="NSC97" s="1012"/>
      <c r="NSD97" s="1013"/>
      <c r="NSE97" s="1013"/>
      <c r="NSF97" s="1013"/>
      <c r="NSG97" s="1013"/>
      <c r="NSH97" s="1013"/>
      <c r="NSI97" s="1013"/>
      <c r="NSJ97" s="1013"/>
      <c r="NSK97" s="1013"/>
      <c r="NSL97" s="1013"/>
      <c r="NSM97" s="1013"/>
      <c r="NSN97" s="1013"/>
      <c r="NSO97" s="1013"/>
      <c r="NSP97" s="1013"/>
      <c r="NSQ97" s="1014"/>
      <c r="NSR97" s="1012"/>
      <c r="NSS97" s="1013"/>
      <c r="NST97" s="1013"/>
      <c r="NSU97" s="1013"/>
      <c r="NSV97" s="1013"/>
      <c r="NSW97" s="1013"/>
      <c r="NSX97" s="1013"/>
      <c r="NSY97" s="1013"/>
      <c r="NSZ97" s="1013"/>
      <c r="NTA97" s="1013"/>
      <c r="NTB97" s="1013"/>
      <c r="NTC97" s="1013"/>
      <c r="NTD97" s="1013"/>
      <c r="NTE97" s="1013"/>
      <c r="NTF97" s="1014"/>
      <c r="NTG97" s="1012"/>
      <c r="NTH97" s="1013"/>
      <c r="NTI97" s="1013"/>
      <c r="NTJ97" s="1013"/>
      <c r="NTK97" s="1013"/>
      <c r="NTL97" s="1013"/>
      <c r="NTM97" s="1013"/>
      <c r="NTN97" s="1013"/>
      <c r="NTO97" s="1013"/>
      <c r="NTP97" s="1013"/>
      <c r="NTQ97" s="1013"/>
      <c r="NTR97" s="1013"/>
      <c r="NTS97" s="1013"/>
      <c r="NTT97" s="1013"/>
      <c r="NTU97" s="1014"/>
      <c r="NTV97" s="1012"/>
      <c r="NTW97" s="1013"/>
      <c r="NTX97" s="1013"/>
      <c r="NTY97" s="1013"/>
      <c r="NTZ97" s="1013"/>
      <c r="NUA97" s="1013"/>
      <c r="NUB97" s="1013"/>
      <c r="NUC97" s="1013"/>
      <c r="NUD97" s="1013"/>
      <c r="NUE97" s="1013"/>
      <c r="NUF97" s="1013"/>
      <c r="NUG97" s="1013"/>
      <c r="NUH97" s="1013"/>
      <c r="NUI97" s="1013"/>
      <c r="NUJ97" s="1014"/>
      <c r="NUK97" s="1012"/>
      <c r="NUL97" s="1013"/>
      <c r="NUM97" s="1013"/>
      <c r="NUN97" s="1013"/>
      <c r="NUO97" s="1013"/>
      <c r="NUP97" s="1013"/>
      <c r="NUQ97" s="1013"/>
      <c r="NUR97" s="1013"/>
      <c r="NUS97" s="1013"/>
      <c r="NUT97" s="1013"/>
      <c r="NUU97" s="1013"/>
      <c r="NUV97" s="1013"/>
      <c r="NUW97" s="1013"/>
      <c r="NUX97" s="1013"/>
      <c r="NUY97" s="1014"/>
      <c r="NUZ97" s="1012"/>
      <c r="NVA97" s="1013"/>
      <c r="NVB97" s="1013"/>
      <c r="NVC97" s="1013"/>
      <c r="NVD97" s="1013"/>
      <c r="NVE97" s="1013"/>
      <c r="NVF97" s="1013"/>
      <c r="NVG97" s="1013"/>
      <c r="NVH97" s="1013"/>
      <c r="NVI97" s="1013"/>
      <c r="NVJ97" s="1013"/>
      <c r="NVK97" s="1013"/>
      <c r="NVL97" s="1013"/>
      <c r="NVM97" s="1013"/>
      <c r="NVN97" s="1014"/>
      <c r="NVO97" s="1012"/>
      <c r="NVP97" s="1013"/>
      <c r="NVQ97" s="1013"/>
      <c r="NVR97" s="1013"/>
      <c r="NVS97" s="1013"/>
      <c r="NVT97" s="1013"/>
      <c r="NVU97" s="1013"/>
      <c r="NVV97" s="1013"/>
      <c r="NVW97" s="1013"/>
      <c r="NVX97" s="1013"/>
      <c r="NVY97" s="1013"/>
      <c r="NVZ97" s="1013"/>
      <c r="NWA97" s="1013"/>
      <c r="NWB97" s="1013"/>
      <c r="NWC97" s="1014"/>
      <c r="NWD97" s="1012"/>
      <c r="NWE97" s="1013"/>
      <c r="NWF97" s="1013"/>
      <c r="NWG97" s="1013"/>
      <c r="NWH97" s="1013"/>
      <c r="NWI97" s="1013"/>
      <c r="NWJ97" s="1013"/>
      <c r="NWK97" s="1013"/>
      <c r="NWL97" s="1013"/>
      <c r="NWM97" s="1013"/>
      <c r="NWN97" s="1013"/>
      <c r="NWO97" s="1013"/>
      <c r="NWP97" s="1013"/>
      <c r="NWQ97" s="1013"/>
      <c r="NWR97" s="1014"/>
      <c r="NWS97" s="1012"/>
      <c r="NWT97" s="1013"/>
      <c r="NWU97" s="1013"/>
      <c r="NWV97" s="1013"/>
      <c r="NWW97" s="1013"/>
      <c r="NWX97" s="1013"/>
      <c r="NWY97" s="1013"/>
      <c r="NWZ97" s="1013"/>
      <c r="NXA97" s="1013"/>
      <c r="NXB97" s="1013"/>
      <c r="NXC97" s="1013"/>
      <c r="NXD97" s="1013"/>
      <c r="NXE97" s="1013"/>
      <c r="NXF97" s="1013"/>
      <c r="NXG97" s="1014"/>
      <c r="NXH97" s="1012"/>
      <c r="NXI97" s="1013"/>
      <c r="NXJ97" s="1013"/>
      <c r="NXK97" s="1013"/>
      <c r="NXL97" s="1013"/>
      <c r="NXM97" s="1013"/>
      <c r="NXN97" s="1013"/>
      <c r="NXO97" s="1013"/>
      <c r="NXP97" s="1013"/>
      <c r="NXQ97" s="1013"/>
      <c r="NXR97" s="1013"/>
      <c r="NXS97" s="1013"/>
      <c r="NXT97" s="1013"/>
      <c r="NXU97" s="1013"/>
      <c r="NXV97" s="1014"/>
      <c r="NXW97" s="1012"/>
      <c r="NXX97" s="1013"/>
      <c r="NXY97" s="1013"/>
      <c r="NXZ97" s="1013"/>
      <c r="NYA97" s="1013"/>
      <c r="NYB97" s="1013"/>
      <c r="NYC97" s="1013"/>
      <c r="NYD97" s="1013"/>
      <c r="NYE97" s="1013"/>
      <c r="NYF97" s="1013"/>
      <c r="NYG97" s="1013"/>
      <c r="NYH97" s="1013"/>
      <c r="NYI97" s="1013"/>
      <c r="NYJ97" s="1013"/>
      <c r="NYK97" s="1014"/>
      <c r="NYL97" s="1012"/>
      <c r="NYM97" s="1013"/>
      <c r="NYN97" s="1013"/>
      <c r="NYO97" s="1013"/>
      <c r="NYP97" s="1013"/>
      <c r="NYQ97" s="1013"/>
      <c r="NYR97" s="1013"/>
      <c r="NYS97" s="1013"/>
      <c r="NYT97" s="1013"/>
      <c r="NYU97" s="1013"/>
      <c r="NYV97" s="1013"/>
      <c r="NYW97" s="1013"/>
      <c r="NYX97" s="1013"/>
      <c r="NYY97" s="1013"/>
      <c r="NYZ97" s="1014"/>
      <c r="NZA97" s="1012"/>
      <c r="NZB97" s="1013"/>
      <c r="NZC97" s="1013"/>
      <c r="NZD97" s="1013"/>
      <c r="NZE97" s="1013"/>
      <c r="NZF97" s="1013"/>
      <c r="NZG97" s="1013"/>
      <c r="NZH97" s="1013"/>
      <c r="NZI97" s="1013"/>
      <c r="NZJ97" s="1013"/>
      <c r="NZK97" s="1013"/>
      <c r="NZL97" s="1013"/>
      <c r="NZM97" s="1013"/>
      <c r="NZN97" s="1013"/>
      <c r="NZO97" s="1014"/>
      <c r="NZP97" s="1012"/>
      <c r="NZQ97" s="1013"/>
      <c r="NZR97" s="1013"/>
      <c r="NZS97" s="1013"/>
      <c r="NZT97" s="1013"/>
      <c r="NZU97" s="1013"/>
      <c r="NZV97" s="1013"/>
      <c r="NZW97" s="1013"/>
      <c r="NZX97" s="1013"/>
      <c r="NZY97" s="1013"/>
      <c r="NZZ97" s="1013"/>
      <c r="OAA97" s="1013"/>
      <c r="OAB97" s="1013"/>
      <c r="OAC97" s="1013"/>
      <c r="OAD97" s="1014"/>
      <c r="OAE97" s="1012"/>
      <c r="OAF97" s="1013"/>
      <c r="OAG97" s="1013"/>
      <c r="OAH97" s="1013"/>
      <c r="OAI97" s="1013"/>
      <c r="OAJ97" s="1013"/>
      <c r="OAK97" s="1013"/>
      <c r="OAL97" s="1013"/>
      <c r="OAM97" s="1013"/>
      <c r="OAN97" s="1013"/>
      <c r="OAO97" s="1013"/>
      <c r="OAP97" s="1013"/>
      <c r="OAQ97" s="1013"/>
      <c r="OAR97" s="1013"/>
      <c r="OAS97" s="1014"/>
      <c r="OAT97" s="1012"/>
      <c r="OAU97" s="1013"/>
      <c r="OAV97" s="1013"/>
      <c r="OAW97" s="1013"/>
      <c r="OAX97" s="1013"/>
      <c r="OAY97" s="1013"/>
      <c r="OAZ97" s="1013"/>
      <c r="OBA97" s="1013"/>
      <c r="OBB97" s="1013"/>
      <c r="OBC97" s="1013"/>
      <c r="OBD97" s="1013"/>
      <c r="OBE97" s="1013"/>
      <c r="OBF97" s="1013"/>
      <c r="OBG97" s="1013"/>
      <c r="OBH97" s="1014"/>
      <c r="OBI97" s="1012"/>
      <c r="OBJ97" s="1013"/>
      <c r="OBK97" s="1013"/>
      <c r="OBL97" s="1013"/>
      <c r="OBM97" s="1013"/>
      <c r="OBN97" s="1013"/>
      <c r="OBO97" s="1013"/>
      <c r="OBP97" s="1013"/>
      <c r="OBQ97" s="1013"/>
      <c r="OBR97" s="1013"/>
      <c r="OBS97" s="1013"/>
      <c r="OBT97" s="1013"/>
      <c r="OBU97" s="1013"/>
      <c r="OBV97" s="1013"/>
      <c r="OBW97" s="1014"/>
      <c r="OBX97" s="1012"/>
      <c r="OBY97" s="1013"/>
      <c r="OBZ97" s="1013"/>
      <c r="OCA97" s="1013"/>
      <c r="OCB97" s="1013"/>
      <c r="OCC97" s="1013"/>
      <c r="OCD97" s="1013"/>
      <c r="OCE97" s="1013"/>
      <c r="OCF97" s="1013"/>
      <c r="OCG97" s="1013"/>
      <c r="OCH97" s="1013"/>
      <c r="OCI97" s="1013"/>
      <c r="OCJ97" s="1013"/>
      <c r="OCK97" s="1013"/>
      <c r="OCL97" s="1014"/>
      <c r="OCM97" s="1012"/>
      <c r="OCN97" s="1013"/>
      <c r="OCO97" s="1013"/>
      <c r="OCP97" s="1013"/>
      <c r="OCQ97" s="1013"/>
      <c r="OCR97" s="1013"/>
      <c r="OCS97" s="1013"/>
      <c r="OCT97" s="1013"/>
      <c r="OCU97" s="1013"/>
      <c r="OCV97" s="1013"/>
      <c r="OCW97" s="1013"/>
      <c r="OCX97" s="1013"/>
      <c r="OCY97" s="1013"/>
      <c r="OCZ97" s="1013"/>
      <c r="ODA97" s="1014"/>
      <c r="ODB97" s="1012"/>
      <c r="ODC97" s="1013"/>
      <c r="ODD97" s="1013"/>
      <c r="ODE97" s="1013"/>
      <c r="ODF97" s="1013"/>
      <c r="ODG97" s="1013"/>
      <c r="ODH97" s="1013"/>
      <c r="ODI97" s="1013"/>
      <c r="ODJ97" s="1013"/>
      <c r="ODK97" s="1013"/>
      <c r="ODL97" s="1013"/>
      <c r="ODM97" s="1013"/>
      <c r="ODN97" s="1013"/>
      <c r="ODO97" s="1013"/>
      <c r="ODP97" s="1014"/>
      <c r="ODQ97" s="1012"/>
      <c r="ODR97" s="1013"/>
      <c r="ODS97" s="1013"/>
      <c r="ODT97" s="1013"/>
      <c r="ODU97" s="1013"/>
      <c r="ODV97" s="1013"/>
      <c r="ODW97" s="1013"/>
      <c r="ODX97" s="1013"/>
      <c r="ODY97" s="1013"/>
      <c r="ODZ97" s="1013"/>
      <c r="OEA97" s="1013"/>
      <c r="OEB97" s="1013"/>
      <c r="OEC97" s="1013"/>
      <c r="OED97" s="1013"/>
      <c r="OEE97" s="1014"/>
      <c r="OEF97" s="1012"/>
      <c r="OEG97" s="1013"/>
      <c r="OEH97" s="1013"/>
      <c r="OEI97" s="1013"/>
      <c r="OEJ97" s="1013"/>
      <c r="OEK97" s="1013"/>
      <c r="OEL97" s="1013"/>
      <c r="OEM97" s="1013"/>
      <c r="OEN97" s="1013"/>
      <c r="OEO97" s="1013"/>
      <c r="OEP97" s="1013"/>
      <c r="OEQ97" s="1013"/>
      <c r="OER97" s="1013"/>
      <c r="OES97" s="1013"/>
      <c r="OET97" s="1014"/>
      <c r="OEU97" s="1012"/>
      <c r="OEV97" s="1013"/>
      <c r="OEW97" s="1013"/>
      <c r="OEX97" s="1013"/>
      <c r="OEY97" s="1013"/>
      <c r="OEZ97" s="1013"/>
      <c r="OFA97" s="1013"/>
      <c r="OFB97" s="1013"/>
      <c r="OFC97" s="1013"/>
      <c r="OFD97" s="1013"/>
      <c r="OFE97" s="1013"/>
      <c r="OFF97" s="1013"/>
      <c r="OFG97" s="1013"/>
      <c r="OFH97" s="1013"/>
      <c r="OFI97" s="1014"/>
      <c r="OFJ97" s="1012"/>
      <c r="OFK97" s="1013"/>
      <c r="OFL97" s="1013"/>
      <c r="OFM97" s="1013"/>
      <c r="OFN97" s="1013"/>
      <c r="OFO97" s="1013"/>
      <c r="OFP97" s="1013"/>
      <c r="OFQ97" s="1013"/>
      <c r="OFR97" s="1013"/>
      <c r="OFS97" s="1013"/>
      <c r="OFT97" s="1013"/>
      <c r="OFU97" s="1013"/>
      <c r="OFV97" s="1013"/>
      <c r="OFW97" s="1013"/>
      <c r="OFX97" s="1014"/>
      <c r="OFY97" s="1012"/>
      <c r="OFZ97" s="1013"/>
      <c r="OGA97" s="1013"/>
      <c r="OGB97" s="1013"/>
      <c r="OGC97" s="1013"/>
      <c r="OGD97" s="1013"/>
      <c r="OGE97" s="1013"/>
      <c r="OGF97" s="1013"/>
      <c r="OGG97" s="1013"/>
      <c r="OGH97" s="1013"/>
      <c r="OGI97" s="1013"/>
      <c r="OGJ97" s="1013"/>
      <c r="OGK97" s="1013"/>
      <c r="OGL97" s="1013"/>
      <c r="OGM97" s="1014"/>
      <c r="OGN97" s="1012"/>
      <c r="OGO97" s="1013"/>
      <c r="OGP97" s="1013"/>
      <c r="OGQ97" s="1013"/>
      <c r="OGR97" s="1013"/>
      <c r="OGS97" s="1013"/>
      <c r="OGT97" s="1013"/>
      <c r="OGU97" s="1013"/>
      <c r="OGV97" s="1013"/>
      <c r="OGW97" s="1013"/>
      <c r="OGX97" s="1013"/>
      <c r="OGY97" s="1013"/>
      <c r="OGZ97" s="1013"/>
      <c r="OHA97" s="1013"/>
      <c r="OHB97" s="1014"/>
      <c r="OHC97" s="1012"/>
      <c r="OHD97" s="1013"/>
      <c r="OHE97" s="1013"/>
      <c r="OHF97" s="1013"/>
      <c r="OHG97" s="1013"/>
      <c r="OHH97" s="1013"/>
      <c r="OHI97" s="1013"/>
      <c r="OHJ97" s="1013"/>
      <c r="OHK97" s="1013"/>
      <c r="OHL97" s="1013"/>
      <c r="OHM97" s="1013"/>
      <c r="OHN97" s="1013"/>
      <c r="OHO97" s="1013"/>
      <c r="OHP97" s="1013"/>
      <c r="OHQ97" s="1014"/>
      <c r="OHR97" s="1012"/>
      <c r="OHS97" s="1013"/>
      <c r="OHT97" s="1013"/>
      <c r="OHU97" s="1013"/>
      <c r="OHV97" s="1013"/>
      <c r="OHW97" s="1013"/>
      <c r="OHX97" s="1013"/>
      <c r="OHY97" s="1013"/>
      <c r="OHZ97" s="1013"/>
      <c r="OIA97" s="1013"/>
      <c r="OIB97" s="1013"/>
      <c r="OIC97" s="1013"/>
      <c r="OID97" s="1013"/>
      <c r="OIE97" s="1013"/>
      <c r="OIF97" s="1014"/>
      <c r="OIG97" s="1012"/>
      <c r="OIH97" s="1013"/>
      <c r="OII97" s="1013"/>
      <c r="OIJ97" s="1013"/>
      <c r="OIK97" s="1013"/>
      <c r="OIL97" s="1013"/>
      <c r="OIM97" s="1013"/>
      <c r="OIN97" s="1013"/>
      <c r="OIO97" s="1013"/>
      <c r="OIP97" s="1013"/>
      <c r="OIQ97" s="1013"/>
      <c r="OIR97" s="1013"/>
      <c r="OIS97" s="1013"/>
      <c r="OIT97" s="1013"/>
      <c r="OIU97" s="1014"/>
      <c r="OIV97" s="1012"/>
      <c r="OIW97" s="1013"/>
      <c r="OIX97" s="1013"/>
      <c r="OIY97" s="1013"/>
      <c r="OIZ97" s="1013"/>
      <c r="OJA97" s="1013"/>
      <c r="OJB97" s="1013"/>
      <c r="OJC97" s="1013"/>
      <c r="OJD97" s="1013"/>
      <c r="OJE97" s="1013"/>
      <c r="OJF97" s="1013"/>
      <c r="OJG97" s="1013"/>
      <c r="OJH97" s="1013"/>
      <c r="OJI97" s="1013"/>
      <c r="OJJ97" s="1014"/>
      <c r="OJK97" s="1012"/>
      <c r="OJL97" s="1013"/>
      <c r="OJM97" s="1013"/>
      <c r="OJN97" s="1013"/>
      <c r="OJO97" s="1013"/>
      <c r="OJP97" s="1013"/>
      <c r="OJQ97" s="1013"/>
      <c r="OJR97" s="1013"/>
      <c r="OJS97" s="1013"/>
      <c r="OJT97" s="1013"/>
      <c r="OJU97" s="1013"/>
      <c r="OJV97" s="1013"/>
      <c r="OJW97" s="1013"/>
      <c r="OJX97" s="1013"/>
      <c r="OJY97" s="1014"/>
      <c r="OJZ97" s="1012"/>
      <c r="OKA97" s="1013"/>
      <c r="OKB97" s="1013"/>
      <c r="OKC97" s="1013"/>
      <c r="OKD97" s="1013"/>
      <c r="OKE97" s="1013"/>
      <c r="OKF97" s="1013"/>
      <c r="OKG97" s="1013"/>
      <c r="OKH97" s="1013"/>
      <c r="OKI97" s="1013"/>
      <c r="OKJ97" s="1013"/>
      <c r="OKK97" s="1013"/>
      <c r="OKL97" s="1013"/>
      <c r="OKM97" s="1013"/>
      <c r="OKN97" s="1014"/>
      <c r="OKO97" s="1012"/>
      <c r="OKP97" s="1013"/>
      <c r="OKQ97" s="1013"/>
      <c r="OKR97" s="1013"/>
      <c r="OKS97" s="1013"/>
      <c r="OKT97" s="1013"/>
      <c r="OKU97" s="1013"/>
      <c r="OKV97" s="1013"/>
      <c r="OKW97" s="1013"/>
      <c r="OKX97" s="1013"/>
      <c r="OKY97" s="1013"/>
      <c r="OKZ97" s="1013"/>
      <c r="OLA97" s="1013"/>
      <c r="OLB97" s="1013"/>
      <c r="OLC97" s="1014"/>
      <c r="OLD97" s="1012"/>
      <c r="OLE97" s="1013"/>
      <c r="OLF97" s="1013"/>
      <c r="OLG97" s="1013"/>
      <c r="OLH97" s="1013"/>
      <c r="OLI97" s="1013"/>
      <c r="OLJ97" s="1013"/>
      <c r="OLK97" s="1013"/>
      <c r="OLL97" s="1013"/>
      <c r="OLM97" s="1013"/>
      <c r="OLN97" s="1013"/>
      <c r="OLO97" s="1013"/>
      <c r="OLP97" s="1013"/>
      <c r="OLQ97" s="1013"/>
      <c r="OLR97" s="1014"/>
      <c r="OLS97" s="1012"/>
      <c r="OLT97" s="1013"/>
      <c r="OLU97" s="1013"/>
      <c r="OLV97" s="1013"/>
      <c r="OLW97" s="1013"/>
      <c r="OLX97" s="1013"/>
      <c r="OLY97" s="1013"/>
      <c r="OLZ97" s="1013"/>
      <c r="OMA97" s="1013"/>
      <c r="OMB97" s="1013"/>
      <c r="OMC97" s="1013"/>
      <c r="OMD97" s="1013"/>
      <c r="OME97" s="1013"/>
      <c r="OMF97" s="1013"/>
      <c r="OMG97" s="1014"/>
      <c r="OMH97" s="1012"/>
      <c r="OMI97" s="1013"/>
      <c r="OMJ97" s="1013"/>
      <c r="OMK97" s="1013"/>
      <c r="OML97" s="1013"/>
      <c r="OMM97" s="1013"/>
      <c r="OMN97" s="1013"/>
      <c r="OMO97" s="1013"/>
      <c r="OMP97" s="1013"/>
      <c r="OMQ97" s="1013"/>
      <c r="OMR97" s="1013"/>
      <c r="OMS97" s="1013"/>
      <c r="OMT97" s="1013"/>
      <c r="OMU97" s="1013"/>
      <c r="OMV97" s="1014"/>
      <c r="OMW97" s="1012"/>
      <c r="OMX97" s="1013"/>
      <c r="OMY97" s="1013"/>
      <c r="OMZ97" s="1013"/>
      <c r="ONA97" s="1013"/>
      <c r="ONB97" s="1013"/>
      <c r="ONC97" s="1013"/>
      <c r="OND97" s="1013"/>
      <c r="ONE97" s="1013"/>
      <c r="ONF97" s="1013"/>
      <c r="ONG97" s="1013"/>
      <c r="ONH97" s="1013"/>
      <c r="ONI97" s="1013"/>
      <c r="ONJ97" s="1013"/>
      <c r="ONK97" s="1014"/>
      <c r="ONL97" s="1012"/>
      <c r="ONM97" s="1013"/>
      <c r="ONN97" s="1013"/>
      <c r="ONO97" s="1013"/>
      <c r="ONP97" s="1013"/>
      <c r="ONQ97" s="1013"/>
      <c r="ONR97" s="1013"/>
      <c r="ONS97" s="1013"/>
      <c r="ONT97" s="1013"/>
      <c r="ONU97" s="1013"/>
      <c r="ONV97" s="1013"/>
      <c r="ONW97" s="1013"/>
      <c r="ONX97" s="1013"/>
      <c r="ONY97" s="1013"/>
      <c r="ONZ97" s="1014"/>
      <c r="OOA97" s="1012"/>
      <c r="OOB97" s="1013"/>
      <c r="OOC97" s="1013"/>
      <c r="OOD97" s="1013"/>
      <c r="OOE97" s="1013"/>
      <c r="OOF97" s="1013"/>
      <c r="OOG97" s="1013"/>
      <c r="OOH97" s="1013"/>
      <c r="OOI97" s="1013"/>
      <c r="OOJ97" s="1013"/>
      <c r="OOK97" s="1013"/>
      <c r="OOL97" s="1013"/>
      <c r="OOM97" s="1013"/>
      <c r="OON97" s="1013"/>
      <c r="OOO97" s="1014"/>
      <c r="OOP97" s="1012"/>
      <c r="OOQ97" s="1013"/>
      <c r="OOR97" s="1013"/>
      <c r="OOS97" s="1013"/>
      <c r="OOT97" s="1013"/>
      <c r="OOU97" s="1013"/>
      <c r="OOV97" s="1013"/>
      <c r="OOW97" s="1013"/>
      <c r="OOX97" s="1013"/>
      <c r="OOY97" s="1013"/>
      <c r="OOZ97" s="1013"/>
      <c r="OPA97" s="1013"/>
      <c r="OPB97" s="1013"/>
      <c r="OPC97" s="1013"/>
      <c r="OPD97" s="1014"/>
      <c r="OPE97" s="1012"/>
      <c r="OPF97" s="1013"/>
      <c r="OPG97" s="1013"/>
      <c r="OPH97" s="1013"/>
      <c r="OPI97" s="1013"/>
      <c r="OPJ97" s="1013"/>
      <c r="OPK97" s="1013"/>
      <c r="OPL97" s="1013"/>
      <c r="OPM97" s="1013"/>
      <c r="OPN97" s="1013"/>
      <c r="OPO97" s="1013"/>
      <c r="OPP97" s="1013"/>
      <c r="OPQ97" s="1013"/>
      <c r="OPR97" s="1013"/>
      <c r="OPS97" s="1014"/>
      <c r="OPT97" s="1012"/>
      <c r="OPU97" s="1013"/>
      <c r="OPV97" s="1013"/>
      <c r="OPW97" s="1013"/>
      <c r="OPX97" s="1013"/>
      <c r="OPY97" s="1013"/>
      <c r="OPZ97" s="1013"/>
      <c r="OQA97" s="1013"/>
      <c r="OQB97" s="1013"/>
      <c r="OQC97" s="1013"/>
      <c r="OQD97" s="1013"/>
      <c r="OQE97" s="1013"/>
      <c r="OQF97" s="1013"/>
      <c r="OQG97" s="1013"/>
      <c r="OQH97" s="1014"/>
      <c r="OQI97" s="1012"/>
      <c r="OQJ97" s="1013"/>
      <c r="OQK97" s="1013"/>
      <c r="OQL97" s="1013"/>
      <c r="OQM97" s="1013"/>
      <c r="OQN97" s="1013"/>
      <c r="OQO97" s="1013"/>
      <c r="OQP97" s="1013"/>
      <c r="OQQ97" s="1013"/>
      <c r="OQR97" s="1013"/>
      <c r="OQS97" s="1013"/>
      <c r="OQT97" s="1013"/>
      <c r="OQU97" s="1013"/>
      <c r="OQV97" s="1013"/>
      <c r="OQW97" s="1014"/>
      <c r="OQX97" s="1012"/>
      <c r="OQY97" s="1013"/>
      <c r="OQZ97" s="1013"/>
      <c r="ORA97" s="1013"/>
      <c r="ORB97" s="1013"/>
      <c r="ORC97" s="1013"/>
      <c r="ORD97" s="1013"/>
      <c r="ORE97" s="1013"/>
      <c r="ORF97" s="1013"/>
      <c r="ORG97" s="1013"/>
      <c r="ORH97" s="1013"/>
      <c r="ORI97" s="1013"/>
      <c r="ORJ97" s="1013"/>
      <c r="ORK97" s="1013"/>
      <c r="ORL97" s="1014"/>
      <c r="ORM97" s="1012"/>
      <c r="ORN97" s="1013"/>
      <c r="ORO97" s="1013"/>
      <c r="ORP97" s="1013"/>
      <c r="ORQ97" s="1013"/>
      <c r="ORR97" s="1013"/>
      <c r="ORS97" s="1013"/>
      <c r="ORT97" s="1013"/>
      <c r="ORU97" s="1013"/>
      <c r="ORV97" s="1013"/>
      <c r="ORW97" s="1013"/>
      <c r="ORX97" s="1013"/>
      <c r="ORY97" s="1013"/>
      <c r="ORZ97" s="1013"/>
      <c r="OSA97" s="1014"/>
      <c r="OSB97" s="1012"/>
      <c r="OSC97" s="1013"/>
      <c r="OSD97" s="1013"/>
      <c r="OSE97" s="1013"/>
      <c r="OSF97" s="1013"/>
      <c r="OSG97" s="1013"/>
      <c r="OSH97" s="1013"/>
      <c r="OSI97" s="1013"/>
      <c r="OSJ97" s="1013"/>
      <c r="OSK97" s="1013"/>
      <c r="OSL97" s="1013"/>
      <c r="OSM97" s="1013"/>
      <c r="OSN97" s="1013"/>
      <c r="OSO97" s="1013"/>
      <c r="OSP97" s="1014"/>
      <c r="OSQ97" s="1012"/>
      <c r="OSR97" s="1013"/>
      <c r="OSS97" s="1013"/>
      <c r="OST97" s="1013"/>
      <c r="OSU97" s="1013"/>
      <c r="OSV97" s="1013"/>
      <c r="OSW97" s="1013"/>
      <c r="OSX97" s="1013"/>
      <c r="OSY97" s="1013"/>
      <c r="OSZ97" s="1013"/>
      <c r="OTA97" s="1013"/>
      <c r="OTB97" s="1013"/>
      <c r="OTC97" s="1013"/>
      <c r="OTD97" s="1013"/>
      <c r="OTE97" s="1014"/>
      <c r="OTF97" s="1012"/>
      <c r="OTG97" s="1013"/>
      <c r="OTH97" s="1013"/>
      <c r="OTI97" s="1013"/>
      <c r="OTJ97" s="1013"/>
      <c r="OTK97" s="1013"/>
      <c r="OTL97" s="1013"/>
      <c r="OTM97" s="1013"/>
      <c r="OTN97" s="1013"/>
      <c r="OTO97" s="1013"/>
      <c r="OTP97" s="1013"/>
      <c r="OTQ97" s="1013"/>
      <c r="OTR97" s="1013"/>
      <c r="OTS97" s="1013"/>
      <c r="OTT97" s="1014"/>
      <c r="OTU97" s="1012"/>
      <c r="OTV97" s="1013"/>
      <c r="OTW97" s="1013"/>
      <c r="OTX97" s="1013"/>
      <c r="OTY97" s="1013"/>
      <c r="OTZ97" s="1013"/>
      <c r="OUA97" s="1013"/>
      <c r="OUB97" s="1013"/>
      <c r="OUC97" s="1013"/>
      <c r="OUD97" s="1013"/>
      <c r="OUE97" s="1013"/>
      <c r="OUF97" s="1013"/>
      <c r="OUG97" s="1013"/>
      <c r="OUH97" s="1013"/>
      <c r="OUI97" s="1014"/>
      <c r="OUJ97" s="1012"/>
      <c r="OUK97" s="1013"/>
      <c r="OUL97" s="1013"/>
      <c r="OUM97" s="1013"/>
      <c r="OUN97" s="1013"/>
      <c r="OUO97" s="1013"/>
      <c r="OUP97" s="1013"/>
      <c r="OUQ97" s="1013"/>
      <c r="OUR97" s="1013"/>
      <c r="OUS97" s="1013"/>
      <c r="OUT97" s="1013"/>
      <c r="OUU97" s="1013"/>
      <c r="OUV97" s="1013"/>
      <c r="OUW97" s="1013"/>
      <c r="OUX97" s="1014"/>
      <c r="OUY97" s="1012"/>
      <c r="OUZ97" s="1013"/>
      <c r="OVA97" s="1013"/>
      <c r="OVB97" s="1013"/>
      <c r="OVC97" s="1013"/>
      <c r="OVD97" s="1013"/>
      <c r="OVE97" s="1013"/>
      <c r="OVF97" s="1013"/>
      <c r="OVG97" s="1013"/>
      <c r="OVH97" s="1013"/>
      <c r="OVI97" s="1013"/>
      <c r="OVJ97" s="1013"/>
      <c r="OVK97" s="1013"/>
      <c r="OVL97" s="1013"/>
      <c r="OVM97" s="1014"/>
      <c r="OVN97" s="1012"/>
      <c r="OVO97" s="1013"/>
      <c r="OVP97" s="1013"/>
      <c r="OVQ97" s="1013"/>
      <c r="OVR97" s="1013"/>
      <c r="OVS97" s="1013"/>
      <c r="OVT97" s="1013"/>
      <c r="OVU97" s="1013"/>
      <c r="OVV97" s="1013"/>
      <c r="OVW97" s="1013"/>
      <c r="OVX97" s="1013"/>
      <c r="OVY97" s="1013"/>
      <c r="OVZ97" s="1013"/>
      <c r="OWA97" s="1013"/>
      <c r="OWB97" s="1014"/>
      <c r="OWC97" s="1012"/>
      <c r="OWD97" s="1013"/>
      <c r="OWE97" s="1013"/>
      <c r="OWF97" s="1013"/>
      <c r="OWG97" s="1013"/>
      <c r="OWH97" s="1013"/>
      <c r="OWI97" s="1013"/>
      <c r="OWJ97" s="1013"/>
      <c r="OWK97" s="1013"/>
      <c r="OWL97" s="1013"/>
      <c r="OWM97" s="1013"/>
      <c r="OWN97" s="1013"/>
      <c r="OWO97" s="1013"/>
      <c r="OWP97" s="1013"/>
      <c r="OWQ97" s="1014"/>
      <c r="OWR97" s="1012"/>
      <c r="OWS97" s="1013"/>
      <c r="OWT97" s="1013"/>
      <c r="OWU97" s="1013"/>
      <c r="OWV97" s="1013"/>
      <c r="OWW97" s="1013"/>
      <c r="OWX97" s="1013"/>
      <c r="OWY97" s="1013"/>
      <c r="OWZ97" s="1013"/>
      <c r="OXA97" s="1013"/>
      <c r="OXB97" s="1013"/>
      <c r="OXC97" s="1013"/>
      <c r="OXD97" s="1013"/>
      <c r="OXE97" s="1013"/>
      <c r="OXF97" s="1014"/>
      <c r="OXG97" s="1012"/>
      <c r="OXH97" s="1013"/>
      <c r="OXI97" s="1013"/>
      <c r="OXJ97" s="1013"/>
      <c r="OXK97" s="1013"/>
      <c r="OXL97" s="1013"/>
      <c r="OXM97" s="1013"/>
      <c r="OXN97" s="1013"/>
      <c r="OXO97" s="1013"/>
      <c r="OXP97" s="1013"/>
      <c r="OXQ97" s="1013"/>
      <c r="OXR97" s="1013"/>
      <c r="OXS97" s="1013"/>
      <c r="OXT97" s="1013"/>
      <c r="OXU97" s="1014"/>
      <c r="OXV97" s="1012"/>
      <c r="OXW97" s="1013"/>
      <c r="OXX97" s="1013"/>
      <c r="OXY97" s="1013"/>
      <c r="OXZ97" s="1013"/>
      <c r="OYA97" s="1013"/>
      <c r="OYB97" s="1013"/>
      <c r="OYC97" s="1013"/>
      <c r="OYD97" s="1013"/>
      <c r="OYE97" s="1013"/>
      <c r="OYF97" s="1013"/>
      <c r="OYG97" s="1013"/>
      <c r="OYH97" s="1013"/>
      <c r="OYI97" s="1013"/>
      <c r="OYJ97" s="1014"/>
      <c r="OYK97" s="1012"/>
      <c r="OYL97" s="1013"/>
      <c r="OYM97" s="1013"/>
      <c r="OYN97" s="1013"/>
      <c r="OYO97" s="1013"/>
      <c r="OYP97" s="1013"/>
      <c r="OYQ97" s="1013"/>
      <c r="OYR97" s="1013"/>
      <c r="OYS97" s="1013"/>
      <c r="OYT97" s="1013"/>
      <c r="OYU97" s="1013"/>
      <c r="OYV97" s="1013"/>
      <c r="OYW97" s="1013"/>
      <c r="OYX97" s="1013"/>
      <c r="OYY97" s="1014"/>
      <c r="OYZ97" s="1012"/>
      <c r="OZA97" s="1013"/>
      <c r="OZB97" s="1013"/>
      <c r="OZC97" s="1013"/>
      <c r="OZD97" s="1013"/>
      <c r="OZE97" s="1013"/>
      <c r="OZF97" s="1013"/>
      <c r="OZG97" s="1013"/>
      <c r="OZH97" s="1013"/>
      <c r="OZI97" s="1013"/>
      <c r="OZJ97" s="1013"/>
      <c r="OZK97" s="1013"/>
      <c r="OZL97" s="1013"/>
      <c r="OZM97" s="1013"/>
      <c r="OZN97" s="1014"/>
      <c r="OZO97" s="1012"/>
      <c r="OZP97" s="1013"/>
      <c r="OZQ97" s="1013"/>
      <c r="OZR97" s="1013"/>
      <c r="OZS97" s="1013"/>
      <c r="OZT97" s="1013"/>
      <c r="OZU97" s="1013"/>
      <c r="OZV97" s="1013"/>
      <c r="OZW97" s="1013"/>
      <c r="OZX97" s="1013"/>
      <c r="OZY97" s="1013"/>
      <c r="OZZ97" s="1013"/>
      <c r="PAA97" s="1013"/>
      <c r="PAB97" s="1013"/>
      <c r="PAC97" s="1014"/>
      <c r="PAD97" s="1012"/>
      <c r="PAE97" s="1013"/>
      <c r="PAF97" s="1013"/>
      <c r="PAG97" s="1013"/>
      <c r="PAH97" s="1013"/>
      <c r="PAI97" s="1013"/>
      <c r="PAJ97" s="1013"/>
      <c r="PAK97" s="1013"/>
      <c r="PAL97" s="1013"/>
      <c r="PAM97" s="1013"/>
      <c r="PAN97" s="1013"/>
      <c r="PAO97" s="1013"/>
      <c r="PAP97" s="1013"/>
      <c r="PAQ97" s="1013"/>
      <c r="PAR97" s="1014"/>
      <c r="PAS97" s="1012"/>
      <c r="PAT97" s="1013"/>
      <c r="PAU97" s="1013"/>
      <c r="PAV97" s="1013"/>
      <c r="PAW97" s="1013"/>
      <c r="PAX97" s="1013"/>
      <c r="PAY97" s="1013"/>
      <c r="PAZ97" s="1013"/>
      <c r="PBA97" s="1013"/>
      <c r="PBB97" s="1013"/>
      <c r="PBC97" s="1013"/>
      <c r="PBD97" s="1013"/>
      <c r="PBE97" s="1013"/>
      <c r="PBF97" s="1013"/>
      <c r="PBG97" s="1014"/>
      <c r="PBH97" s="1012"/>
      <c r="PBI97" s="1013"/>
      <c r="PBJ97" s="1013"/>
      <c r="PBK97" s="1013"/>
      <c r="PBL97" s="1013"/>
      <c r="PBM97" s="1013"/>
      <c r="PBN97" s="1013"/>
      <c r="PBO97" s="1013"/>
      <c r="PBP97" s="1013"/>
      <c r="PBQ97" s="1013"/>
      <c r="PBR97" s="1013"/>
      <c r="PBS97" s="1013"/>
      <c r="PBT97" s="1013"/>
      <c r="PBU97" s="1013"/>
      <c r="PBV97" s="1014"/>
      <c r="PBW97" s="1012"/>
      <c r="PBX97" s="1013"/>
      <c r="PBY97" s="1013"/>
      <c r="PBZ97" s="1013"/>
      <c r="PCA97" s="1013"/>
      <c r="PCB97" s="1013"/>
      <c r="PCC97" s="1013"/>
      <c r="PCD97" s="1013"/>
      <c r="PCE97" s="1013"/>
      <c r="PCF97" s="1013"/>
      <c r="PCG97" s="1013"/>
      <c r="PCH97" s="1013"/>
      <c r="PCI97" s="1013"/>
      <c r="PCJ97" s="1013"/>
      <c r="PCK97" s="1014"/>
      <c r="PCL97" s="1012"/>
      <c r="PCM97" s="1013"/>
      <c r="PCN97" s="1013"/>
      <c r="PCO97" s="1013"/>
      <c r="PCP97" s="1013"/>
      <c r="PCQ97" s="1013"/>
      <c r="PCR97" s="1013"/>
      <c r="PCS97" s="1013"/>
      <c r="PCT97" s="1013"/>
      <c r="PCU97" s="1013"/>
      <c r="PCV97" s="1013"/>
      <c r="PCW97" s="1013"/>
      <c r="PCX97" s="1013"/>
      <c r="PCY97" s="1013"/>
      <c r="PCZ97" s="1014"/>
      <c r="PDA97" s="1012"/>
      <c r="PDB97" s="1013"/>
      <c r="PDC97" s="1013"/>
      <c r="PDD97" s="1013"/>
      <c r="PDE97" s="1013"/>
      <c r="PDF97" s="1013"/>
      <c r="PDG97" s="1013"/>
      <c r="PDH97" s="1013"/>
      <c r="PDI97" s="1013"/>
      <c r="PDJ97" s="1013"/>
      <c r="PDK97" s="1013"/>
      <c r="PDL97" s="1013"/>
      <c r="PDM97" s="1013"/>
      <c r="PDN97" s="1013"/>
      <c r="PDO97" s="1014"/>
      <c r="PDP97" s="1012"/>
      <c r="PDQ97" s="1013"/>
      <c r="PDR97" s="1013"/>
      <c r="PDS97" s="1013"/>
      <c r="PDT97" s="1013"/>
      <c r="PDU97" s="1013"/>
      <c r="PDV97" s="1013"/>
      <c r="PDW97" s="1013"/>
      <c r="PDX97" s="1013"/>
      <c r="PDY97" s="1013"/>
      <c r="PDZ97" s="1013"/>
      <c r="PEA97" s="1013"/>
      <c r="PEB97" s="1013"/>
      <c r="PEC97" s="1013"/>
      <c r="PED97" s="1014"/>
      <c r="PEE97" s="1012"/>
      <c r="PEF97" s="1013"/>
      <c r="PEG97" s="1013"/>
      <c r="PEH97" s="1013"/>
      <c r="PEI97" s="1013"/>
      <c r="PEJ97" s="1013"/>
      <c r="PEK97" s="1013"/>
      <c r="PEL97" s="1013"/>
      <c r="PEM97" s="1013"/>
      <c r="PEN97" s="1013"/>
      <c r="PEO97" s="1013"/>
      <c r="PEP97" s="1013"/>
      <c r="PEQ97" s="1013"/>
      <c r="PER97" s="1013"/>
      <c r="PES97" s="1014"/>
      <c r="PET97" s="1012"/>
      <c r="PEU97" s="1013"/>
      <c r="PEV97" s="1013"/>
      <c r="PEW97" s="1013"/>
      <c r="PEX97" s="1013"/>
      <c r="PEY97" s="1013"/>
      <c r="PEZ97" s="1013"/>
      <c r="PFA97" s="1013"/>
      <c r="PFB97" s="1013"/>
      <c r="PFC97" s="1013"/>
      <c r="PFD97" s="1013"/>
      <c r="PFE97" s="1013"/>
      <c r="PFF97" s="1013"/>
      <c r="PFG97" s="1013"/>
      <c r="PFH97" s="1014"/>
      <c r="PFI97" s="1012"/>
      <c r="PFJ97" s="1013"/>
      <c r="PFK97" s="1013"/>
      <c r="PFL97" s="1013"/>
      <c r="PFM97" s="1013"/>
      <c r="PFN97" s="1013"/>
      <c r="PFO97" s="1013"/>
      <c r="PFP97" s="1013"/>
      <c r="PFQ97" s="1013"/>
      <c r="PFR97" s="1013"/>
      <c r="PFS97" s="1013"/>
      <c r="PFT97" s="1013"/>
      <c r="PFU97" s="1013"/>
      <c r="PFV97" s="1013"/>
      <c r="PFW97" s="1014"/>
      <c r="PFX97" s="1012"/>
      <c r="PFY97" s="1013"/>
      <c r="PFZ97" s="1013"/>
      <c r="PGA97" s="1013"/>
      <c r="PGB97" s="1013"/>
      <c r="PGC97" s="1013"/>
      <c r="PGD97" s="1013"/>
      <c r="PGE97" s="1013"/>
      <c r="PGF97" s="1013"/>
      <c r="PGG97" s="1013"/>
      <c r="PGH97" s="1013"/>
      <c r="PGI97" s="1013"/>
      <c r="PGJ97" s="1013"/>
      <c r="PGK97" s="1013"/>
      <c r="PGL97" s="1014"/>
      <c r="PGM97" s="1012"/>
      <c r="PGN97" s="1013"/>
      <c r="PGO97" s="1013"/>
      <c r="PGP97" s="1013"/>
      <c r="PGQ97" s="1013"/>
      <c r="PGR97" s="1013"/>
      <c r="PGS97" s="1013"/>
      <c r="PGT97" s="1013"/>
      <c r="PGU97" s="1013"/>
      <c r="PGV97" s="1013"/>
      <c r="PGW97" s="1013"/>
      <c r="PGX97" s="1013"/>
      <c r="PGY97" s="1013"/>
      <c r="PGZ97" s="1013"/>
      <c r="PHA97" s="1014"/>
      <c r="PHB97" s="1012"/>
      <c r="PHC97" s="1013"/>
      <c r="PHD97" s="1013"/>
      <c r="PHE97" s="1013"/>
      <c r="PHF97" s="1013"/>
      <c r="PHG97" s="1013"/>
      <c r="PHH97" s="1013"/>
      <c r="PHI97" s="1013"/>
      <c r="PHJ97" s="1013"/>
      <c r="PHK97" s="1013"/>
      <c r="PHL97" s="1013"/>
      <c r="PHM97" s="1013"/>
      <c r="PHN97" s="1013"/>
      <c r="PHO97" s="1013"/>
      <c r="PHP97" s="1014"/>
      <c r="PHQ97" s="1012"/>
      <c r="PHR97" s="1013"/>
      <c r="PHS97" s="1013"/>
      <c r="PHT97" s="1013"/>
      <c r="PHU97" s="1013"/>
      <c r="PHV97" s="1013"/>
      <c r="PHW97" s="1013"/>
      <c r="PHX97" s="1013"/>
      <c r="PHY97" s="1013"/>
      <c r="PHZ97" s="1013"/>
      <c r="PIA97" s="1013"/>
      <c r="PIB97" s="1013"/>
      <c r="PIC97" s="1013"/>
      <c r="PID97" s="1013"/>
      <c r="PIE97" s="1014"/>
      <c r="PIF97" s="1012"/>
      <c r="PIG97" s="1013"/>
      <c r="PIH97" s="1013"/>
      <c r="PII97" s="1013"/>
      <c r="PIJ97" s="1013"/>
      <c r="PIK97" s="1013"/>
      <c r="PIL97" s="1013"/>
      <c r="PIM97" s="1013"/>
      <c r="PIN97" s="1013"/>
      <c r="PIO97" s="1013"/>
      <c r="PIP97" s="1013"/>
      <c r="PIQ97" s="1013"/>
      <c r="PIR97" s="1013"/>
      <c r="PIS97" s="1013"/>
      <c r="PIT97" s="1014"/>
      <c r="PIU97" s="1012"/>
      <c r="PIV97" s="1013"/>
      <c r="PIW97" s="1013"/>
      <c r="PIX97" s="1013"/>
      <c r="PIY97" s="1013"/>
      <c r="PIZ97" s="1013"/>
      <c r="PJA97" s="1013"/>
      <c r="PJB97" s="1013"/>
      <c r="PJC97" s="1013"/>
      <c r="PJD97" s="1013"/>
      <c r="PJE97" s="1013"/>
      <c r="PJF97" s="1013"/>
      <c r="PJG97" s="1013"/>
      <c r="PJH97" s="1013"/>
      <c r="PJI97" s="1014"/>
      <c r="PJJ97" s="1012"/>
      <c r="PJK97" s="1013"/>
      <c r="PJL97" s="1013"/>
      <c r="PJM97" s="1013"/>
      <c r="PJN97" s="1013"/>
      <c r="PJO97" s="1013"/>
      <c r="PJP97" s="1013"/>
      <c r="PJQ97" s="1013"/>
      <c r="PJR97" s="1013"/>
      <c r="PJS97" s="1013"/>
      <c r="PJT97" s="1013"/>
      <c r="PJU97" s="1013"/>
      <c r="PJV97" s="1013"/>
      <c r="PJW97" s="1013"/>
      <c r="PJX97" s="1014"/>
      <c r="PJY97" s="1012"/>
      <c r="PJZ97" s="1013"/>
      <c r="PKA97" s="1013"/>
      <c r="PKB97" s="1013"/>
      <c r="PKC97" s="1013"/>
      <c r="PKD97" s="1013"/>
      <c r="PKE97" s="1013"/>
      <c r="PKF97" s="1013"/>
      <c r="PKG97" s="1013"/>
      <c r="PKH97" s="1013"/>
      <c r="PKI97" s="1013"/>
      <c r="PKJ97" s="1013"/>
      <c r="PKK97" s="1013"/>
      <c r="PKL97" s="1013"/>
      <c r="PKM97" s="1014"/>
      <c r="PKN97" s="1012"/>
      <c r="PKO97" s="1013"/>
      <c r="PKP97" s="1013"/>
      <c r="PKQ97" s="1013"/>
      <c r="PKR97" s="1013"/>
      <c r="PKS97" s="1013"/>
      <c r="PKT97" s="1013"/>
      <c r="PKU97" s="1013"/>
      <c r="PKV97" s="1013"/>
      <c r="PKW97" s="1013"/>
      <c r="PKX97" s="1013"/>
      <c r="PKY97" s="1013"/>
      <c r="PKZ97" s="1013"/>
      <c r="PLA97" s="1013"/>
      <c r="PLB97" s="1014"/>
      <c r="PLC97" s="1012"/>
      <c r="PLD97" s="1013"/>
      <c r="PLE97" s="1013"/>
      <c r="PLF97" s="1013"/>
      <c r="PLG97" s="1013"/>
      <c r="PLH97" s="1013"/>
      <c r="PLI97" s="1013"/>
      <c r="PLJ97" s="1013"/>
      <c r="PLK97" s="1013"/>
      <c r="PLL97" s="1013"/>
      <c r="PLM97" s="1013"/>
      <c r="PLN97" s="1013"/>
      <c r="PLO97" s="1013"/>
      <c r="PLP97" s="1013"/>
      <c r="PLQ97" s="1014"/>
      <c r="PLR97" s="1012"/>
      <c r="PLS97" s="1013"/>
      <c r="PLT97" s="1013"/>
      <c r="PLU97" s="1013"/>
      <c r="PLV97" s="1013"/>
      <c r="PLW97" s="1013"/>
      <c r="PLX97" s="1013"/>
      <c r="PLY97" s="1013"/>
      <c r="PLZ97" s="1013"/>
      <c r="PMA97" s="1013"/>
      <c r="PMB97" s="1013"/>
      <c r="PMC97" s="1013"/>
      <c r="PMD97" s="1013"/>
      <c r="PME97" s="1013"/>
      <c r="PMF97" s="1014"/>
      <c r="PMG97" s="1012"/>
      <c r="PMH97" s="1013"/>
      <c r="PMI97" s="1013"/>
      <c r="PMJ97" s="1013"/>
      <c r="PMK97" s="1013"/>
      <c r="PML97" s="1013"/>
      <c r="PMM97" s="1013"/>
      <c r="PMN97" s="1013"/>
      <c r="PMO97" s="1013"/>
      <c r="PMP97" s="1013"/>
      <c r="PMQ97" s="1013"/>
      <c r="PMR97" s="1013"/>
      <c r="PMS97" s="1013"/>
      <c r="PMT97" s="1013"/>
      <c r="PMU97" s="1014"/>
      <c r="PMV97" s="1012"/>
      <c r="PMW97" s="1013"/>
      <c r="PMX97" s="1013"/>
      <c r="PMY97" s="1013"/>
      <c r="PMZ97" s="1013"/>
      <c r="PNA97" s="1013"/>
      <c r="PNB97" s="1013"/>
      <c r="PNC97" s="1013"/>
      <c r="PND97" s="1013"/>
      <c r="PNE97" s="1013"/>
      <c r="PNF97" s="1013"/>
      <c r="PNG97" s="1013"/>
      <c r="PNH97" s="1013"/>
      <c r="PNI97" s="1013"/>
      <c r="PNJ97" s="1014"/>
      <c r="PNK97" s="1012"/>
      <c r="PNL97" s="1013"/>
      <c r="PNM97" s="1013"/>
      <c r="PNN97" s="1013"/>
      <c r="PNO97" s="1013"/>
      <c r="PNP97" s="1013"/>
      <c r="PNQ97" s="1013"/>
      <c r="PNR97" s="1013"/>
      <c r="PNS97" s="1013"/>
      <c r="PNT97" s="1013"/>
      <c r="PNU97" s="1013"/>
      <c r="PNV97" s="1013"/>
      <c r="PNW97" s="1013"/>
      <c r="PNX97" s="1013"/>
      <c r="PNY97" s="1014"/>
      <c r="PNZ97" s="1012"/>
      <c r="POA97" s="1013"/>
      <c r="POB97" s="1013"/>
      <c r="POC97" s="1013"/>
      <c r="POD97" s="1013"/>
      <c r="POE97" s="1013"/>
      <c r="POF97" s="1013"/>
      <c r="POG97" s="1013"/>
      <c r="POH97" s="1013"/>
      <c r="POI97" s="1013"/>
      <c r="POJ97" s="1013"/>
      <c r="POK97" s="1013"/>
      <c r="POL97" s="1013"/>
      <c r="POM97" s="1013"/>
      <c r="PON97" s="1014"/>
      <c r="POO97" s="1012"/>
      <c r="POP97" s="1013"/>
      <c r="POQ97" s="1013"/>
      <c r="POR97" s="1013"/>
      <c r="POS97" s="1013"/>
      <c r="POT97" s="1013"/>
      <c r="POU97" s="1013"/>
      <c r="POV97" s="1013"/>
      <c r="POW97" s="1013"/>
      <c r="POX97" s="1013"/>
      <c r="POY97" s="1013"/>
      <c r="POZ97" s="1013"/>
      <c r="PPA97" s="1013"/>
      <c r="PPB97" s="1013"/>
      <c r="PPC97" s="1014"/>
      <c r="PPD97" s="1012"/>
      <c r="PPE97" s="1013"/>
      <c r="PPF97" s="1013"/>
      <c r="PPG97" s="1013"/>
      <c r="PPH97" s="1013"/>
      <c r="PPI97" s="1013"/>
      <c r="PPJ97" s="1013"/>
      <c r="PPK97" s="1013"/>
      <c r="PPL97" s="1013"/>
      <c r="PPM97" s="1013"/>
      <c r="PPN97" s="1013"/>
      <c r="PPO97" s="1013"/>
      <c r="PPP97" s="1013"/>
      <c r="PPQ97" s="1013"/>
      <c r="PPR97" s="1014"/>
      <c r="PPS97" s="1012"/>
      <c r="PPT97" s="1013"/>
      <c r="PPU97" s="1013"/>
      <c r="PPV97" s="1013"/>
      <c r="PPW97" s="1013"/>
      <c r="PPX97" s="1013"/>
      <c r="PPY97" s="1013"/>
      <c r="PPZ97" s="1013"/>
      <c r="PQA97" s="1013"/>
      <c r="PQB97" s="1013"/>
      <c r="PQC97" s="1013"/>
      <c r="PQD97" s="1013"/>
      <c r="PQE97" s="1013"/>
      <c r="PQF97" s="1013"/>
      <c r="PQG97" s="1014"/>
      <c r="PQH97" s="1012"/>
      <c r="PQI97" s="1013"/>
      <c r="PQJ97" s="1013"/>
      <c r="PQK97" s="1013"/>
      <c r="PQL97" s="1013"/>
      <c r="PQM97" s="1013"/>
      <c r="PQN97" s="1013"/>
      <c r="PQO97" s="1013"/>
      <c r="PQP97" s="1013"/>
      <c r="PQQ97" s="1013"/>
      <c r="PQR97" s="1013"/>
      <c r="PQS97" s="1013"/>
      <c r="PQT97" s="1013"/>
      <c r="PQU97" s="1013"/>
      <c r="PQV97" s="1014"/>
      <c r="PQW97" s="1012"/>
      <c r="PQX97" s="1013"/>
      <c r="PQY97" s="1013"/>
      <c r="PQZ97" s="1013"/>
      <c r="PRA97" s="1013"/>
      <c r="PRB97" s="1013"/>
      <c r="PRC97" s="1013"/>
      <c r="PRD97" s="1013"/>
      <c r="PRE97" s="1013"/>
      <c r="PRF97" s="1013"/>
      <c r="PRG97" s="1013"/>
      <c r="PRH97" s="1013"/>
      <c r="PRI97" s="1013"/>
      <c r="PRJ97" s="1013"/>
      <c r="PRK97" s="1014"/>
      <c r="PRL97" s="1012"/>
      <c r="PRM97" s="1013"/>
      <c r="PRN97" s="1013"/>
      <c r="PRO97" s="1013"/>
      <c r="PRP97" s="1013"/>
      <c r="PRQ97" s="1013"/>
      <c r="PRR97" s="1013"/>
      <c r="PRS97" s="1013"/>
      <c r="PRT97" s="1013"/>
      <c r="PRU97" s="1013"/>
      <c r="PRV97" s="1013"/>
      <c r="PRW97" s="1013"/>
      <c r="PRX97" s="1013"/>
      <c r="PRY97" s="1013"/>
      <c r="PRZ97" s="1014"/>
      <c r="PSA97" s="1012"/>
      <c r="PSB97" s="1013"/>
      <c r="PSC97" s="1013"/>
      <c r="PSD97" s="1013"/>
      <c r="PSE97" s="1013"/>
      <c r="PSF97" s="1013"/>
      <c r="PSG97" s="1013"/>
      <c r="PSH97" s="1013"/>
      <c r="PSI97" s="1013"/>
      <c r="PSJ97" s="1013"/>
      <c r="PSK97" s="1013"/>
      <c r="PSL97" s="1013"/>
      <c r="PSM97" s="1013"/>
      <c r="PSN97" s="1013"/>
      <c r="PSO97" s="1014"/>
      <c r="PSP97" s="1012"/>
      <c r="PSQ97" s="1013"/>
      <c r="PSR97" s="1013"/>
      <c r="PSS97" s="1013"/>
      <c r="PST97" s="1013"/>
      <c r="PSU97" s="1013"/>
      <c r="PSV97" s="1013"/>
      <c r="PSW97" s="1013"/>
      <c r="PSX97" s="1013"/>
      <c r="PSY97" s="1013"/>
      <c r="PSZ97" s="1013"/>
      <c r="PTA97" s="1013"/>
      <c r="PTB97" s="1013"/>
      <c r="PTC97" s="1013"/>
      <c r="PTD97" s="1014"/>
      <c r="PTE97" s="1012"/>
      <c r="PTF97" s="1013"/>
      <c r="PTG97" s="1013"/>
      <c r="PTH97" s="1013"/>
      <c r="PTI97" s="1013"/>
      <c r="PTJ97" s="1013"/>
      <c r="PTK97" s="1013"/>
      <c r="PTL97" s="1013"/>
      <c r="PTM97" s="1013"/>
      <c r="PTN97" s="1013"/>
      <c r="PTO97" s="1013"/>
      <c r="PTP97" s="1013"/>
      <c r="PTQ97" s="1013"/>
      <c r="PTR97" s="1013"/>
      <c r="PTS97" s="1014"/>
      <c r="PTT97" s="1012"/>
      <c r="PTU97" s="1013"/>
      <c r="PTV97" s="1013"/>
      <c r="PTW97" s="1013"/>
      <c r="PTX97" s="1013"/>
      <c r="PTY97" s="1013"/>
      <c r="PTZ97" s="1013"/>
      <c r="PUA97" s="1013"/>
      <c r="PUB97" s="1013"/>
      <c r="PUC97" s="1013"/>
      <c r="PUD97" s="1013"/>
      <c r="PUE97" s="1013"/>
      <c r="PUF97" s="1013"/>
      <c r="PUG97" s="1013"/>
      <c r="PUH97" s="1014"/>
      <c r="PUI97" s="1012"/>
      <c r="PUJ97" s="1013"/>
      <c r="PUK97" s="1013"/>
      <c r="PUL97" s="1013"/>
      <c r="PUM97" s="1013"/>
      <c r="PUN97" s="1013"/>
      <c r="PUO97" s="1013"/>
      <c r="PUP97" s="1013"/>
      <c r="PUQ97" s="1013"/>
      <c r="PUR97" s="1013"/>
      <c r="PUS97" s="1013"/>
      <c r="PUT97" s="1013"/>
      <c r="PUU97" s="1013"/>
      <c r="PUV97" s="1013"/>
      <c r="PUW97" s="1014"/>
      <c r="PUX97" s="1012"/>
      <c r="PUY97" s="1013"/>
      <c r="PUZ97" s="1013"/>
      <c r="PVA97" s="1013"/>
      <c r="PVB97" s="1013"/>
      <c r="PVC97" s="1013"/>
      <c r="PVD97" s="1013"/>
      <c r="PVE97" s="1013"/>
      <c r="PVF97" s="1013"/>
      <c r="PVG97" s="1013"/>
      <c r="PVH97" s="1013"/>
      <c r="PVI97" s="1013"/>
      <c r="PVJ97" s="1013"/>
      <c r="PVK97" s="1013"/>
      <c r="PVL97" s="1014"/>
      <c r="PVM97" s="1012"/>
      <c r="PVN97" s="1013"/>
      <c r="PVO97" s="1013"/>
      <c r="PVP97" s="1013"/>
      <c r="PVQ97" s="1013"/>
      <c r="PVR97" s="1013"/>
      <c r="PVS97" s="1013"/>
      <c r="PVT97" s="1013"/>
      <c r="PVU97" s="1013"/>
      <c r="PVV97" s="1013"/>
      <c r="PVW97" s="1013"/>
      <c r="PVX97" s="1013"/>
      <c r="PVY97" s="1013"/>
      <c r="PVZ97" s="1013"/>
      <c r="PWA97" s="1014"/>
      <c r="PWB97" s="1012"/>
      <c r="PWC97" s="1013"/>
      <c r="PWD97" s="1013"/>
      <c r="PWE97" s="1013"/>
      <c r="PWF97" s="1013"/>
      <c r="PWG97" s="1013"/>
      <c r="PWH97" s="1013"/>
      <c r="PWI97" s="1013"/>
      <c r="PWJ97" s="1013"/>
      <c r="PWK97" s="1013"/>
      <c r="PWL97" s="1013"/>
      <c r="PWM97" s="1013"/>
      <c r="PWN97" s="1013"/>
      <c r="PWO97" s="1013"/>
      <c r="PWP97" s="1014"/>
      <c r="PWQ97" s="1012"/>
      <c r="PWR97" s="1013"/>
      <c r="PWS97" s="1013"/>
      <c r="PWT97" s="1013"/>
      <c r="PWU97" s="1013"/>
      <c r="PWV97" s="1013"/>
      <c r="PWW97" s="1013"/>
      <c r="PWX97" s="1013"/>
      <c r="PWY97" s="1013"/>
      <c r="PWZ97" s="1013"/>
      <c r="PXA97" s="1013"/>
      <c r="PXB97" s="1013"/>
      <c r="PXC97" s="1013"/>
      <c r="PXD97" s="1013"/>
      <c r="PXE97" s="1014"/>
      <c r="PXF97" s="1012"/>
      <c r="PXG97" s="1013"/>
      <c r="PXH97" s="1013"/>
      <c r="PXI97" s="1013"/>
      <c r="PXJ97" s="1013"/>
      <c r="PXK97" s="1013"/>
      <c r="PXL97" s="1013"/>
      <c r="PXM97" s="1013"/>
      <c r="PXN97" s="1013"/>
      <c r="PXO97" s="1013"/>
      <c r="PXP97" s="1013"/>
      <c r="PXQ97" s="1013"/>
      <c r="PXR97" s="1013"/>
      <c r="PXS97" s="1013"/>
      <c r="PXT97" s="1014"/>
      <c r="PXU97" s="1012"/>
      <c r="PXV97" s="1013"/>
      <c r="PXW97" s="1013"/>
      <c r="PXX97" s="1013"/>
      <c r="PXY97" s="1013"/>
      <c r="PXZ97" s="1013"/>
      <c r="PYA97" s="1013"/>
      <c r="PYB97" s="1013"/>
      <c r="PYC97" s="1013"/>
      <c r="PYD97" s="1013"/>
      <c r="PYE97" s="1013"/>
      <c r="PYF97" s="1013"/>
      <c r="PYG97" s="1013"/>
      <c r="PYH97" s="1013"/>
      <c r="PYI97" s="1014"/>
      <c r="PYJ97" s="1012"/>
      <c r="PYK97" s="1013"/>
      <c r="PYL97" s="1013"/>
      <c r="PYM97" s="1013"/>
      <c r="PYN97" s="1013"/>
      <c r="PYO97" s="1013"/>
      <c r="PYP97" s="1013"/>
      <c r="PYQ97" s="1013"/>
      <c r="PYR97" s="1013"/>
      <c r="PYS97" s="1013"/>
      <c r="PYT97" s="1013"/>
      <c r="PYU97" s="1013"/>
      <c r="PYV97" s="1013"/>
      <c r="PYW97" s="1013"/>
      <c r="PYX97" s="1014"/>
      <c r="PYY97" s="1012"/>
      <c r="PYZ97" s="1013"/>
      <c r="PZA97" s="1013"/>
      <c r="PZB97" s="1013"/>
      <c r="PZC97" s="1013"/>
      <c r="PZD97" s="1013"/>
      <c r="PZE97" s="1013"/>
      <c r="PZF97" s="1013"/>
      <c r="PZG97" s="1013"/>
      <c r="PZH97" s="1013"/>
      <c r="PZI97" s="1013"/>
      <c r="PZJ97" s="1013"/>
      <c r="PZK97" s="1013"/>
      <c r="PZL97" s="1013"/>
      <c r="PZM97" s="1014"/>
      <c r="PZN97" s="1012"/>
      <c r="PZO97" s="1013"/>
      <c r="PZP97" s="1013"/>
      <c r="PZQ97" s="1013"/>
      <c r="PZR97" s="1013"/>
      <c r="PZS97" s="1013"/>
      <c r="PZT97" s="1013"/>
      <c r="PZU97" s="1013"/>
      <c r="PZV97" s="1013"/>
      <c r="PZW97" s="1013"/>
      <c r="PZX97" s="1013"/>
      <c r="PZY97" s="1013"/>
      <c r="PZZ97" s="1013"/>
      <c r="QAA97" s="1013"/>
      <c r="QAB97" s="1014"/>
      <c r="QAC97" s="1012"/>
      <c r="QAD97" s="1013"/>
      <c r="QAE97" s="1013"/>
      <c r="QAF97" s="1013"/>
      <c r="QAG97" s="1013"/>
      <c r="QAH97" s="1013"/>
      <c r="QAI97" s="1013"/>
      <c r="QAJ97" s="1013"/>
      <c r="QAK97" s="1013"/>
      <c r="QAL97" s="1013"/>
      <c r="QAM97" s="1013"/>
      <c r="QAN97" s="1013"/>
      <c r="QAO97" s="1013"/>
      <c r="QAP97" s="1013"/>
      <c r="QAQ97" s="1014"/>
      <c r="QAR97" s="1012"/>
      <c r="QAS97" s="1013"/>
      <c r="QAT97" s="1013"/>
      <c r="QAU97" s="1013"/>
      <c r="QAV97" s="1013"/>
      <c r="QAW97" s="1013"/>
      <c r="QAX97" s="1013"/>
      <c r="QAY97" s="1013"/>
      <c r="QAZ97" s="1013"/>
      <c r="QBA97" s="1013"/>
      <c r="QBB97" s="1013"/>
      <c r="QBC97" s="1013"/>
      <c r="QBD97" s="1013"/>
      <c r="QBE97" s="1013"/>
      <c r="QBF97" s="1014"/>
      <c r="QBG97" s="1012"/>
      <c r="QBH97" s="1013"/>
      <c r="QBI97" s="1013"/>
      <c r="QBJ97" s="1013"/>
      <c r="QBK97" s="1013"/>
      <c r="QBL97" s="1013"/>
      <c r="QBM97" s="1013"/>
      <c r="QBN97" s="1013"/>
      <c r="QBO97" s="1013"/>
      <c r="QBP97" s="1013"/>
      <c r="QBQ97" s="1013"/>
      <c r="QBR97" s="1013"/>
      <c r="QBS97" s="1013"/>
      <c r="QBT97" s="1013"/>
      <c r="QBU97" s="1014"/>
      <c r="QBV97" s="1012"/>
      <c r="QBW97" s="1013"/>
      <c r="QBX97" s="1013"/>
      <c r="QBY97" s="1013"/>
      <c r="QBZ97" s="1013"/>
      <c r="QCA97" s="1013"/>
      <c r="QCB97" s="1013"/>
      <c r="QCC97" s="1013"/>
      <c r="QCD97" s="1013"/>
      <c r="QCE97" s="1013"/>
      <c r="QCF97" s="1013"/>
      <c r="QCG97" s="1013"/>
      <c r="QCH97" s="1013"/>
      <c r="QCI97" s="1013"/>
      <c r="QCJ97" s="1014"/>
      <c r="QCK97" s="1012"/>
      <c r="QCL97" s="1013"/>
      <c r="QCM97" s="1013"/>
      <c r="QCN97" s="1013"/>
      <c r="QCO97" s="1013"/>
      <c r="QCP97" s="1013"/>
      <c r="QCQ97" s="1013"/>
      <c r="QCR97" s="1013"/>
      <c r="QCS97" s="1013"/>
      <c r="QCT97" s="1013"/>
      <c r="QCU97" s="1013"/>
      <c r="QCV97" s="1013"/>
      <c r="QCW97" s="1013"/>
      <c r="QCX97" s="1013"/>
      <c r="QCY97" s="1014"/>
      <c r="QCZ97" s="1012"/>
      <c r="QDA97" s="1013"/>
      <c r="QDB97" s="1013"/>
      <c r="QDC97" s="1013"/>
      <c r="QDD97" s="1013"/>
      <c r="QDE97" s="1013"/>
      <c r="QDF97" s="1013"/>
      <c r="QDG97" s="1013"/>
      <c r="QDH97" s="1013"/>
      <c r="QDI97" s="1013"/>
      <c r="QDJ97" s="1013"/>
      <c r="QDK97" s="1013"/>
      <c r="QDL97" s="1013"/>
      <c r="QDM97" s="1013"/>
      <c r="QDN97" s="1014"/>
      <c r="QDO97" s="1012"/>
      <c r="QDP97" s="1013"/>
      <c r="QDQ97" s="1013"/>
      <c r="QDR97" s="1013"/>
      <c r="QDS97" s="1013"/>
      <c r="QDT97" s="1013"/>
      <c r="QDU97" s="1013"/>
      <c r="QDV97" s="1013"/>
      <c r="QDW97" s="1013"/>
      <c r="QDX97" s="1013"/>
      <c r="QDY97" s="1013"/>
      <c r="QDZ97" s="1013"/>
      <c r="QEA97" s="1013"/>
      <c r="QEB97" s="1013"/>
      <c r="QEC97" s="1014"/>
      <c r="QED97" s="1012"/>
      <c r="QEE97" s="1013"/>
      <c r="QEF97" s="1013"/>
      <c r="QEG97" s="1013"/>
      <c r="QEH97" s="1013"/>
      <c r="QEI97" s="1013"/>
      <c r="QEJ97" s="1013"/>
      <c r="QEK97" s="1013"/>
      <c r="QEL97" s="1013"/>
      <c r="QEM97" s="1013"/>
      <c r="QEN97" s="1013"/>
      <c r="QEO97" s="1013"/>
      <c r="QEP97" s="1013"/>
      <c r="QEQ97" s="1013"/>
      <c r="QER97" s="1014"/>
      <c r="QES97" s="1012"/>
      <c r="QET97" s="1013"/>
      <c r="QEU97" s="1013"/>
      <c r="QEV97" s="1013"/>
      <c r="QEW97" s="1013"/>
      <c r="QEX97" s="1013"/>
      <c r="QEY97" s="1013"/>
      <c r="QEZ97" s="1013"/>
      <c r="QFA97" s="1013"/>
      <c r="QFB97" s="1013"/>
      <c r="QFC97" s="1013"/>
      <c r="QFD97" s="1013"/>
      <c r="QFE97" s="1013"/>
      <c r="QFF97" s="1013"/>
      <c r="QFG97" s="1014"/>
      <c r="QFH97" s="1012"/>
      <c r="QFI97" s="1013"/>
      <c r="QFJ97" s="1013"/>
      <c r="QFK97" s="1013"/>
      <c r="QFL97" s="1013"/>
      <c r="QFM97" s="1013"/>
      <c r="QFN97" s="1013"/>
      <c r="QFO97" s="1013"/>
      <c r="QFP97" s="1013"/>
      <c r="QFQ97" s="1013"/>
      <c r="QFR97" s="1013"/>
      <c r="QFS97" s="1013"/>
      <c r="QFT97" s="1013"/>
      <c r="QFU97" s="1013"/>
      <c r="QFV97" s="1014"/>
      <c r="QFW97" s="1012"/>
      <c r="QFX97" s="1013"/>
      <c r="QFY97" s="1013"/>
      <c r="QFZ97" s="1013"/>
      <c r="QGA97" s="1013"/>
      <c r="QGB97" s="1013"/>
      <c r="QGC97" s="1013"/>
      <c r="QGD97" s="1013"/>
      <c r="QGE97" s="1013"/>
      <c r="QGF97" s="1013"/>
      <c r="QGG97" s="1013"/>
      <c r="QGH97" s="1013"/>
      <c r="QGI97" s="1013"/>
      <c r="QGJ97" s="1013"/>
      <c r="QGK97" s="1014"/>
      <c r="QGL97" s="1012"/>
      <c r="QGM97" s="1013"/>
      <c r="QGN97" s="1013"/>
      <c r="QGO97" s="1013"/>
      <c r="QGP97" s="1013"/>
      <c r="QGQ97" s="1013"/>
      <c r="QGR97" s="1013"/>
      <c r="QGS97" s="1013"/>
      <c r="QGT97" s="1013"/>
      <c r="QGU97" s="1013"/>
      <c r="QGV97" s="1013"/>
      <c r="QGW97" s="1013"/>
      <c r="QGX97" s="1013"/>
      <c r="QGY97" s="1013"/>
      <c r="QGZ97" s="1014"/>
      <c r="QHA97" s="1012"/>
      <c r="QHB97" s="1013"/>
      <c r="QHC97" s="1013"/>
      <c r="QHD97" s="1013"/>
      <c r="QHE97" s="1013"/>
      <c r="QHF97" s="1013"/>
      <c r="QHG97" s="1013"/>
      <c r="QHH97" s="1013"/>
      <c r="QHI97" s="1013"/>
      <c r="QHJ97" s="1013"/>
      <c r="QHK97" s="1013"/>
      <c r="QHL97" s="1013"/>
      <c r="QHM97" s="1013"/>
      <c r="QHN97" s="1013"/>
      <c r="QHO97" s="1014"/>
      <c r="QHP97" s="1012"/>
      <c r="QHQ97" s="1013"/>
      <c r="QHR97" s="1013"/>
      <c r="QHS97" s="1013"/>
      <c r="QHT97" s="1013"/>
      <c r="QHU97" s="1013"/>
      <c r="QHV97" s="1013"/>
      <c r="QHW97" s="1013"/>
      <c r="QHX97" s="1013"/>
      <c r="QHY97" s="1013"/>
      <c r="QHZ97" s="1013"/>
      <c r="QIA97" s="1013"/>
      <c r="QIB97" s="1013"/>
      <c r="QIC97" s="1013"/>
      <c r="QID97" s="1014"/>
      <c r="QIE97" s="1012"/>
      <c r="QIF97" s="1013"/>
      <c r="QIG97" s="1013"/>
      <c r="QIH97" s="1013"/>
      <c r="QII97" s="1013"/>
      <c r="QIJ97" s="1013"/>
      <c r="QIK97" s="1013"/>
      <c r="QIL97" s="1013"/>
      <c r="QIM97" s="1013"/>
      <c r="QIN97" s="1013"/>
      <c r="QIO97" s="1013"/>
      <c r="QIP97" s="1013"/>
      <c r="QIQ97" s="1013"/>
      <c r="QIR97" s="1013"/>
      <c r="QIS97" s="1014"/>
      <c r="QIT97" s="1012"/>
      <c r="QIU97" s="1013"/>
      <c r="QIV97" s="1013"/>
      <c r="QIW97" s="1013"/>
      <c r="QIX97" s="1013"/>
      <c r="QIY97" s="1013"/>
      <c r="QIZ97" s="1013"/>
      <c r="QJA97" s="1013"/>
      <c r="QJB97" s="1013"/>
      <c r="QJC97" s="1013"/>
      <c r="QJD97" s="1013"/>
      <c r="QJE97" s="1013"/>
      <c r="QJF97" s="1013"/>
      <c r="QJG97" s="1013"/>
      <c r="QJH97" s="1014"/>
      <c r="QJI97" s="1012"/>
      <c r="QJJ97" s="1013"/>
      <c r="QJK97" s="1013"/>
      <c r="QJL97" s="1013"/>
      <c r="QJM97" s="1013"/>
      <c r="QJN97" s="1013"/>
      <c r="QJO97" s="1013"/>
      <c r="QJP97" s="1013"/>
      <c r="QJQ97" s="1013"/>
      <c r="QJR97" s="1013"/>
      <c r="QJS97" s="1013"/>
      <c r="QJT97" s="1013"/>
      <c r="QJU97" s="1013"/>
      <c r="QJV97" s="1013"/>
      <c r="QJW97" s="1014"/>
      <c r="QJX97" s="1012"/>
      <c r="QJY97" s="1013"/>
      <c r="QJZ97" s="1013"/>
      <c r="QKA97" s="1013"/>
      <c r="QKB97" s="1013"/>
      <c r="QKC97" s="1013"/>
      <c r="QKD97" s="1013"/>
      <c r="QKE97" s="1013"/>
      <c r="QKF97" s="1013"/>
      <c r="QKG97" s="1013"/>
      <c r="QKH97" s="1013"/>
      <c r="QKI97" s="1013"/>
      <c r="QKJ97" s="1013"/>
      <c r="QKK97" s="1013"/>
      <c r="QKL97" s="1014"/>
      <c r="QKM97" s="1012"/>
      <c r="QKN97" s="1013"/>
      <c r="QKO97" s="1013"/>
      <c r="QKP97" s="1013"/>
      <c r="QKQ97" s="1013"/>
      <c r="QKR97" s="1013"/>
      <c r="QKS97" s="1013"/>
      <c r="QKT97" s="1013"/>
      <c r="QKU97" s="1013"/>
      <c r="QKV97" s="1013"/>
      <c r="QKW97" s="1013"/>
      <c r="QKX97" s="1013"/>
      <c r="QKY97" s="1013"/>
      <c r="QKZ97" s="1013"/>
      <c r="QLA97" s="1014"/>
      <c r="QLB97" s="1012"/>
      <c r="QLC97" s="1013"/>
      <c r="QLD97" s="1013"/>
      <c r="QLE97" s="1013"/>
      <c r="QLF97" s="1013"/>
      <c r="QLG97" s="1013"/>
      <c r="QLH97" s="1013"/>
      <c r="QLI97" s="1013"/>
      <c r="QLJ97" s="1013"/>
      <c r="QLK97" s="1013"/>
      <c r="QLL97" s="1013"/>
      <c r="QLM97" s="1013"/>
      <c r="QLN97" s="1013"/>
      <c r="QLO97" s="1013"/>
      <c r="QLP97" s="1014"/>
      <c r="QLQ97" s="1012"/>
      <c r="QLR97" s="1013"/>
      <c r="QLS97" s="1013"/>
      <c r="QLT97" s="1013"/>
      <c r="QLU97" s="1013"/>
      <c r="QLV97" s="1013"/>
      <c r="QLW97" s="1013"/>
      <c r="QLX97" s="1013"/>
      <c r="QLY97" s="1013"/>
      <c r="QLZ97" s="1013"/>
      <c r="QMA97" s="1013"/>
      <c r="QMB97" s="1013"/>
      <c r="QMC97" s="1013"/>
      <c r="QMD97" s="1013"/>
      <c r="QME97" s="1014"/>
      <c r="QMF97" s="1012"/>
      <c r="QMG97" s="1013"/>
      <c r="QMH97" s="1013"/>
      <c r="QMI97" s="1013"/>
      <c r="QMJ97" s="1013"/>
      <c r="QMK97" s="1013"/>
      <c r="QML97" s="1013"/>
      <c r="QMM97" s="1013"/>
      <c r="QMN97" s="1013"/>
      <c r="QMO97" s="1013"/>
      <c r="QMP97" s="1013"/>
      <c r="QMQ97" s="1013"/>
      <c r="QMR97" s="1013"/>
      <c r="QMS97" s="1013"/>
      <c r="QMT97" s="1014"/>
      <c r="QMU97" s="1012"/>
      <c r="QMV97" s="1013"/>
      <c r="QMW97" s="1013"/>
      <c r="QMX97" s="1013"/>
      <c r="QMY97" s="1013"/>
      <c r="QMZ97" s="1013"/>
      <c r="QNA97" s="1013"/>
      <c r="QNB97" s="1013"/>
      <c r="QNC97" s="1013"/>
      <c r="QND97" s="1013"/>
      <c r="QNE97" s="1013"/>
      <c r="QNF97" s="1013"/>
      <c r="QNG97" s="1013"/>
      <c r="QNH97" s="1013"/>
      <c r="QNI97" s="1014"/>
      <c r="QNJ97" s="1012"/>
      <c r="QNK97" s="1013"/>
      <c r="QNL97" s="1013"/>
      <c r="QNM97" s="1013"/>
      <c r="QNN97" s="1013"/>
      <c r="QNO97" s="1013"/>
      <c r="QNP97" s="1013"/>
      <c r="QNQ97" s="1013"/>
      <c r="QNR97" s="1013"/>
      <c r="QNS97" s="1013"/>
      <c r="QNT97" s="1013"/>
      <c r="QNU97" s="1013"/>
      <c r="QNV97" s="1013"/>
      <c r="QNW97" s="1013"/>
      <c r="QNX97" s="1014"/>
      <c r="QNY97" s="1012"/>
      <c r="QNZ97" s="1013"/>
      <c r="QOA97" s="1013"/>
      <c r="QOB97" s="1013"/>
      <c r="QOC97" s="1013"/>
      <c r="QOD97" s="1013"/>
      <c r="QOE97" s="1013"/>
      <c r="QOF97" s="1013"/>
      <c r="QOG97" s="1013"/>
      <c r="QOH97" s="1013"/>
      <c r="QOI97" s="1013"/>
      <c r="QOJ97" s="1013"/>
      <c r="QOK97" s="1013"/>
      <c r="QOL97" s="1013"/>
      <c r="QOM97" s="1014"/>
      <c r="QON97" s="1012"/>
      <c r="QOO97" s="1013"/>
      <c r="QOP97" s="1013"/>
      <c r="QOQ97" s="1013"/>
      <c r="QOR97" s="1013"/>
      <c r="QOS97" s="1013"/>
      <c r="QOT97" s="1013"/>
      <c r="QOU97" s="1013"/>
      <c r="QOV97" s="1013"/>
      <c r="QOW97" s="1013"/>
      <c r="QOX97" s="1013"/>
      <c r="QOY97" s="1013"/>
      <c r="QOZ97" s="1013"/>
      <c r="QPA97" s="1013"/>
      <c r="QPB97" s="1014"/>
      <c r="QPC97" s="1012"/>
      <c r="QPD97" s="1013"/>
      <c r="QPE97" s="1013"/>
      <c r="QPF97" s="1013"/>
      <c r="QPG97" s="1013"/>
      <c r="QPH97" s="1013"/>
      <c r="QPI97" s="1013"/>
      <c r="QPJ97" s="1013"/>
      <c r="QPK97" s="1013"/>
      <c r="QPL97" s="1013"/>
      <c r="QPM97" s="1013"/>
      <c r="QPN97" s="1013"/>
      <c r="QPO97" s="1013"/>
      <c r="QPP97" s="1013"/>
      <c r="QPQ97" s="1014"/>
      <c r="QPR97" s="1012"/>
      <c r="QPS97" s="1013"/>
      <c r="QPT97" s="1013"/>
      <c r="QPU97" s="1013"/>
      <c r="QPV97" s="1013"/>
      <c r="QPW97" s="1013"/>
      <c r="QPX97" s="1013"/>
      <c r="QPY97" s="1013"/>
      <c r="QPZ97" s="1013"/>
      <c r="QQA97" s="1013"/>
      <c r="QQB97" s="1013"/>
      <c r="QQC97" s="1013"/>
      <c r="QQD97" s="1013"/>
      <c r="QQE97" s="1013"/>
      <c r="QQF97" s="1014"/>
      <c r="QQG97" s="1012"/>
      <c r="QQH97" s="1013"/>
      <c r="QQI97" s="1013"/>
      <c r="QQJ97" s="1013"/>
      <c r="QQK97" s="1013"/>
      <c r="QQL97" s="1013"/>
      <c r="QQM97" s="1013"/>
      <c r="QQN97" s="1013"/>
      <c r="QQO97" s="1013"/>
      <c r="QQP97" s="1013"/>
      <c r="QQQ97" s="1013"/>
      <c r="QQR97" s="1013"/>
      <c r="QQS97" s="1013"/>
      <c r="QQT97" s="1013"/>
      <c r="QQU97" s="1014"/>
      <c r="QQV97" s="1012"/>
      <c r="QQW97" s="1013"/>
      <c r="QQX97" s="1013"/>
      <c r="QQY97" s="1013"/>
      <c r="QQZ97" s="1013"/>
      <c r="QRA97" s="1013"/>
      <c r="QRB97" s="1013"/>
      <c r="QRC97" s="1013"/>
      <c r="QRD97" s="1013"/>
      <c r="QRE97" s="1013"/>
      <c r="QRF97" s="1013"/>
      <c r="QRG97" s="1013"/>
      <c r="QRH97" s="1013"/>
      <c r="QRI97" s="1013"/>
      <c r="QRJ97" s="1014"/>
      <c r="QRK97" s="1012"/>
      <c r="QRL97" s="1013"/>
      <c r="QRM97" s="1013"/>
      <c r="QRN97" s="1013"/>
      <c r="QRO97" s="1013"/>
      <c r="QRP97" s="1013"/>
      <c r="QRQ97" s="1013"/>
      <c r="QRR97" s="1013"/>
      <c r="QRS97" s="1013"/>
      <c r="QRT97" s="1013"/>
      <c r="QRU97" s="1013"/>
      <c r="QRV97" s="1013"/>
      <c r="QRW97" s="1013"/>
      <c r="QRX97" s="1013"/>
      <c r="QRY97" s="1014"/>
      <c r="QRZ97" s="1012"/>
      <c r="QSA97" s="1013"/>
      <c r="QSB97" s="1013"/>
      <c r="QSC97" s="1013"/>
      <c r="QSD97" s="1013"/>
      <c r="QSE97" s="1013"/>
      <c r="QSF97" s="1013"/>
      <c r="QSG97" s="1013"/>
      <c r="QSH97" s="1013"/>
      <c r="QSI97" s="1013"/>
      <c r="QSJ97" s="1013"/>
      <c r="QSK97" s="1013"/>
      <c r="QSL97" s="1013"/>
      <c r="QSM97" s="1013"/>
      <c r="QSN97" s="1014"/>
      <c r="QSO97" s="1012"/>
      <c r="QSP97" s="1013"/>
      <c r="QSQ97" s="1013"/>
      <c r="QSR97" s="1013"/>
      <c r="QSS97" s="1013"/>
      <c r="QST97" s="1013"/>
      <c r="QSU97" s="1013"/>
      <c r="QSV97" s="1013"/>
      <c r="QSW97" s="1013"/>
      <c r="QSX97" s="1013"/>
      <c r="QSY97" s="1013"/>
      <c r="QSZ97" s="1013"/>
      <c r="QTA97" s="1013"/>
      <c r="QTB97" s="1013"/>
      <c r="QTC97" s="1014"/>
      <c r="QTD97" s="1012"/>
      <c r="QTE97" s="1013"/>
      <c r="QTF97" s="1013"/>
      <c r="QTG97" s="1013"/>
      <c r="QTH97" s="1013"/>
      <c r="QTI97" s="1013"/>
      <c r="QTJ97" s="1013"/>
      <c r="QTK97" s="1013"/>
      <c r="QTL97" s="1013"/>
      <c r="QTM97" s="1013"/>
      <c r="QTN97" s="1013"/>
      <c r="QTO97" s="1013"/>
      <c r="QTP97" s="1013"/>
      <c r="QTQ97" s="1013"/>
      <c r="QTR97" s="1014"/>
      <c r="QTS97" s="1012"/>
      <c r="QTT97" s="1013"/>
      <c r="QTU97" s="1013"/>
      <c r="QTV97" s="1013"/>
      <c r="QTW97" s="1013"/>
      <c r="QTX97" s="1013"/>
      <c r="QTY97" s="1013"/>
      <c r="QTZ97" s="1013"/>
      <c r="QUA97" s="1013"/>
      <c r="QUB97" s="1013"/>
      <c r="QUC97" s="1013"/>
      <c r="QUD97" s="1013"/>
      <c r="QUE97" s="1013"/>
      <c r="QUF97" s="1013"/>
      <c r="QUG97" s="1014"/>
      <c r="QUH97" s="1012"/>
      <c r="QUI97" s="1013"/>
      <c r="QUJ97" s="1013"/>
      <c r="QUK97" s="1013"/>
      <c r="QUL97" s="1013"/>
      <c r="QUM97" s="1013"/>
      <c r="QUN97" s="1013"/>
      <c r="QUO97" s="1013"/>
      <c r="QUP97" s="1013"/>
      <c r="QUQ97" s="1013"/>
      <c r="QUR97" s="1013"/>
      <c r="QUS97" s="1013"/>
      <c r="QUT97" s="1013"/>
      <c r="QUU97" s="1013"/>
      <c r="QUV97" s="1014"/>
      <c r="QUW97" s="1012"/>
      <c r="QUX97" s="1013"/>
      <c r="QUY97" s="1013"/>
      <c r="QUZ97" s="1013"/>
      <c r="QVA97" s="1013"/>
      <c r="QVB97" s="1013"/>
      <c r="QVC97" s="1013"/>
      <c r="QVD97" s="1013"/>
      <c r="QVE97" s="1013"/>
      <c r="QVF97" s="1013"/>
      <c r="QVG97" s="1013"/>
      <c r="QVH97" s="1013"/>
      <c r="QVI97" s="1013"/>
      <c r="QVJ97" s="1013"/>
      <c r="QVK97" s="1014"/>
      <c r="QVL97" s="1012"/>
      <c r="QVM97" s="1013"/>
      <c r="QVN97" s="1013"/>
      <c r="QVO97" s="1013"/>
      <c r="QVP97" s="1013"/>
      <c r="QVQ97" s="1013"/>
      <c r="QVR97" s="1013"/>
      <c r="QVS97" s="1013"/>
      <c r="QVT97" s="1013"/>
      <c r="QVU97" s="1013"/>
      <c r="QVV97" s="1013"/>
      <c r="QVW97" s="1013"/>
      <c r="QVX97" s="1013"/>
      <c r="QVY97" s="1013"/>
      <c r="QVZ97" s="1014"/>
      <c r="QWA97" s="1012"/>
      <c r="QWB97" s="1013"/>
      <c r="QWC97" s="1013"/>
      <c r="QWD97" s="1013"/>
      <c r="QWE97" s="1013"/>
      <c r="QWF97" s="1013"/>
      <c r="QWG97" s="1013"/>
      <c r="QWH97" s="1013"/>
      <c r="QWI97" s="1013"/>
      <c r="QWJ97" s="1013"/>
      <c r="QWK97" s="1013"/>
      <c r="QWL97" s="1013"/>
      <c r="QWM97" s="1013"/>
      <c r="QWN97" s="1013"/>
      <c r="QWO97" s="1014"/>
      <c r="QWP97" s="1012"/>
      <c r="QWQ97" s="1013"/>
      <c r="QWR97" s="1013"/>
      <c r="QWS97" s="1013"/>
      <c r="QWT97" s="1013"/>
      <c r="QWU97" s="1013"/>
      <c r="QWV97" s="1013"/>
      <c r="QWW97" s="1013"/>
      <c r="QWX97" s="1013"/>
      <c r="QWY97" s="1013"/>
      <c r="QWZ97" s="1013"/>
      <c r="QXA97" s="1013"/>
      <c r="QXB97" s="1013"/>
      <c r="QXC97" s="1013"/>
      <c r="QXD97" s="1014"/>
      <c r="QXE97" s="1012"/>
      <c r="QXF97" s="1013"/>
      <c r="QXG97" s="1013"/>
      <c r="QXH97" s="1013"/>
      <c r="QXI97" s="1013"/>
      <c r="QXJ97" s="1013"/>
      <c r="QXK97" s="1013"/>
      <c r="QXL97" s="1013"/>
      <c r="QXM97" s="1013"/>
      <c r="QXN97" s="1013"/>
      <c r="QXO97" s="1013"/>
      <c r="QXP97" s="1013"/>
      <c r="QXQ97" s="1013"/>
      <c r="QXR97" s="1013"/>
      <c r="QXS97" s="1014"/>
      <c r="QXT97" s="1012"/>
      <c r="QXU97" s="1013"/>
      <c r="QXV97" s="1013"/>
      <c r="QXW97" s="1013"/>
      <c r="QXX97" s="1013"/>
      <c r="QXY97" s="1013"/>
      <c r="QXZ97" s="1013"/>
      <c r="QYA97" s="1013"/>
      <c r="QYB97" s="1013"/>
      <c r="QYC97" s="1013"/>
      <c r="QYD97" s="1013"/>
      <c r="QYE97" s="1013"/>
      <c r="QYF97" s="1013"/>
      <c r="QYG97" s="1013"/>
      <c r="QYH97" s="1014"/>
      <c r="QYI97" s="1012"/>
      <c r="QYJ97" s="1013"/>
      <c r="QYK97" s="1013"/>
      <c r="QYL97" s="1013"/>
      <c r="QYM97" s="1013"/>
      <c r="QYN97" s="1013"/>
      <c r="QYO97" s="1013"/>
      <c r="QYP97" s="1013"/>
      <c r="QYQ97" s="1013"/>
      <c r="QYR97" s="1013"/>
      <c r="QYS97" s="1013"/>
      <c r="QYT97" s="1013"/>
      <c r="QYU97" s="1013"/>
      <c r="QYV97" s="1013"/>
      <c r="QYW97" s="1014"/>
      <c r="QYX97" s="1012"/>
      <c r="QYY97" s="1013"/>
      <c r="QYZ97" s="1013"/>
      <c r="QZA97" s="1013"/>
      <c r="QZB97" s="1013"/>
      <c r="QZC97" s="1013"/>
      <c r="QZD97" s="1013"/>
      <c r="QZE97" s="1013"/>
      <c r="QZF97" s="1013"/>
      <c r="QZG97" s="1013"/>
      <c r="QZH97" s="1013"/>
      <c r="QZI97" s="1013"/>
      <c r="QZJ97" s="1013"/>
      <c r="QZK97" s="1013"/>
      <c r="QZL97" s="1014"/>
      <c r="QZM97" s="1012"/>
      <c r="QZN97" s="1013"/>
      <c r="QZO97" s="1013"/>
      <c r="QZP97" s="1013"/>
      <c r="QZQ97" s="1013"/>
      <c r="QZR97" s="1013"/>
      <c r="QZS97" s="1013"/>
      <c r="QZT97" s="1013"/>
      <c r="QZU97" s="1013"/>
      <c r="QZV97" s="1013"/>
      <c r="QZW97" s="1013"/>
      <c r="QZX97" s="1013"/>
      <c r="QZY97" s="1013"/>
      <c r="QZZ97" s="1013"/>
      <c r="RAA97" s="1014"/>
      <c r="RAB97" s="1012"/>
      <c r="RAC97" s="1013"/>
      <c r="RAD97" s="1013"/>
      <c r="RAE97" s="1013"/>
      <c r="RAF97" s="1013"/>
      <c r="RAG97" s="1013"/>
      <c r="RAH97" s="1013"/>
      <c r="RAI97" s="1013"/>
      <c r="RAJ97" s="1013"/>
      <c r="RAK97" s="1013"/>
      <c r="RAL97" s="1013"/>
      <c r="RAM97" s="1013"/>
      <c r="RAN97" s="1013"/>
      <c r="RAO97" s="1013"/>
      <c r="RAP97" s="1014"/>
      <c r="RAQ97" s="1012"/>
      <c r="RAR97" s="1013"/>
      <c r="RAS97" s="1013"/>
      <c r="RAT97" s="1013"/>
      <c r="RAU97" s="1013"/>
      <c r="RAV97" s="1013"/>
      <c r="RAW97" s="1013"/>
      <c r="RAX97" s="1013"/>
      <c r="RAY97" s="1013"/>
      <c r="RAZ97" s="1013"/>
      <c r="RBA97" s="1013"/>
      <c r="RBB97" s="1013"/>
      <c r="RBC97" s="1013"/>
      <c r="RBD97" s="1013"/>
      <c r="RBE97" s="1014"/>
      <c r="RBF97" s="1012"/>
      <c r="RBG97" s="1013"/>
      <c r="RBH97" s="1013"/>
      <c r="RBI97" s="1013"/>
      <c r="RBJ97" s="1013"/>
      <c r="RBK97" s="1013"/>
      <c r="RBL97" s="1013"/>
      <c r="RBM97" s="1013"/>
      <c r="RBN97" s="1013"/>
      <c r="RBO97" s="1013"/>
      <c r="RBP97" s="1013"/>
      <c r="RBQ97" s="1013"/>
      <c r="RBR97" s="1013"/>
      <c r="RBS97" s="1013"/>
      <c r="RBT97" s="1014"/>
      <c r="RBU97" s="1012"/>
      <c r="RBV97" s="1013"/>
      <c r="RBW97" s="1013"/>
      <c r="RBX97" s="1013"/>
      <c r="RBY97" s="1013"/>
      <c r="RBZ97" s="1013"/>
      <c r="RCA97" s="1013"/>
      <c r="RCB97" s="1013"/>
      <c r="RCC97" s="1013"/>
      <c r="RCD97" s="1013"/>
      <c r="RCE97" s="1013"/>
      <c r="RCF97" s="1013"/>
      <c r="RCG97" s="1013"/>
      <c r="RCH97" s="1013"/>
      <c r="RCI97" s="1014"/>
      <c r="RCJ97" s="1012"/>
      <c r="RCK97" s="1013"/>
      <c r="RCL97" s="1013"/>
      <c r="RCM97" s="1013"/>
      <c r="RCN97" s="1013"/>
      <c r="RCO97" s="1013"/>
      <c r="RCP97" s="1013"/>
      <c r="RCQ97" s="1013"/>
      <c r="RCR97" s="1013"/>
      <c r="RCS97" s="1013"/>
      <c r="RCT97" s="1013"/>
      <c r="RCU97" s="1013"/>
      <c r="RCV97" s="1013"/>
      <c r="RCW97" s="1013"/>
      <c r="RCX97" s="1014"/>
      <c r="RCY97" s="1012"/>
      <c r="RCZ97" s="1013"/>
      <c r="RDA97" s="1013"/>
      <c r="RDB97" s="1013"/>
      <c r="RDC97" s="1013"/>
      <c r="RDD97" s="1013"/>
      <c r="RDE97" s="1013"/>
      <c r="RDF97" s="1013"/>
      <c r="RDG97" s="1013"/>
      <c r="RDH97" s="1013"/>
      <c r="RDI97" s="1013"/>
      <c r="RDJ97" s="1013"/>
      <c r="RDK97" s="1013"/>
      <c r="RDL97" s="1013"/>
      <c r="RDM97" s="1014"/>
      <c r="RDN97" s="1012"/>
      <c r="RDO97" s="1013"/>
      <c r="RDP97" s="1013"/>
      <c r="RDQ97" s="1013"/>
      <c r="RDR97" s="1013"/>
      <c r="RDS97" s="1013"/>
      <c r="RDT97" s="1013"/>
      <c r="RDU97" s="1013"/>
      <c r="RDV97" s="1013"/>
      <c r="RDW97" s="1013"/>
      <c r="RDX97" s="1013"/>
      <c r="RDY97" s="1013"/>
      <c r="RDZ97" s="1013"/>
      <c r="REA97" s="1013"/>
      <c r="REB97" s="1014"/>
      <c r="REC97" s="1012"/>
      <c r="RED97" s="1013"/>
      <c r="REE97" s="1013"/>
      <c r="REF97" s="1013"/>
      <c r="REG97" s="1013"/>
      <c r="REH97" s="1013"/>
      <c r="REI97" s="1013"/>
      <c r="REJ97" s="1013"/>
      <c r="REK97" s="1013"/>
      <c r="REL97" s="1013"/>
      <c r="REM97" s="1013"/>
      <c r="REN97" s="1013"/>
      <c r="REO97" s="1013"/>
      <c r="REP97" s="1013"/>
      <c r="REQ97" s="1014"/>
      <c r="RER97" s="1012"/>
      <c r="RES97" s="1013"/>
      <c r="RET97" s="1013"/>
      <c r="REU97" s="1013"/>
      <c r="REV97" s="1013"/>
      <c r="REW97" s="1013"/>
      <c r="REX97" s="1013"/>
      <c r="REY97" s="1013"/>
      <c r="REZ97" s="1013"/>
      <c r="RFA97" s="1013"/>
      <c r="RFB97" s="1013"/>
      <c r="RFC97" s="1013"/>
      <c r="RFD97" s="1013"/>
      <c r="RFE97" s="1013"/>
      <c r="RFF97" s="1014"/>
      <c r="RFG97" s="1012"/>
      <c r="RFH97" s="1013"/>
      <c r="RFI97" s="1013"/>
      <c r="RFJ97" s="1013"/>
      <c r="RFK97" s="1013"/>
      <c r="RFL97" s="1013"/>
      <c r="RFM97" s="1013"/>
      <c r="RFN97" s="1013"/>
      <c r="RFO97" s="1013"/>
      <c r="RFP97" s="1013"/>
      <c r="RFQ97" s="1013"/>
      <c r="RFR97" s="1013"/>
      <c r="RFS97" s="1013"/>
      <c r="RFT97" s="1013"/>
      <c r="RFU97" s="1014"/>
      <c r="RFV97" s="1012"/>
      <c r="RFW97" s="1013"/>
      <c r="RFX97" s="1013"/>
      <c r="RFY97" s="1013"/>
      <c r="RFZ97" s="1013"/>
      <c r="RGA97" s="1013"/>
      <c r="RGB97" s="1013"/>
      <c r="RGC97" s="1013"/>
      <c r="RGD97" s="1013"/>
      <c r="RGE97" s="1013"/>
      <c r="RGF97" s="1013"/>
      <c r="RGG97" s="1013"/>
      <c r="RGH97" s="1013"/>
      <c r="RGI97" s="1013"/>
      <c r="RGJ97" s="1014"/>
      <c r="RGK97" s="1012"/>
      <c r="RGL97" s="1013"/>
      <c r="RGM97" s="1013"/>
      <c r="RGN97" s="1013"/>
      <c r="RGO97" s="1013"/>
      <c r="RGP97" s="1013"/>
      <c r="RGQ97" s="1013"/>
      <c r="RGR97" s="1013"/>
      <c r="RGS97" s="1013"/>
      <c r="RGT97" s="1013"/>
      <c r="RGU97" s="1013"/>
      <c r="RGV97" s="1013"/>
      <c r="RGW97" s="1013"/>
      <c r="RGX97" s="1013"/>
      <c r="RGY97" s="1014"/>
      <c r="RGZ97" s="1012"/>
      <c r="RHA97" s="1013"/>
      <c r="RHB97" s="1013"/>
      <c r="RHC97" s="1013"/>
      <c r="RHD97" s="1013"/>
      <c r="RHE97" s="1013"/>
      <c r="RHF97" s="1013"/>
      <c r="RHG97" s="1013"/>
      <c r="RHH97" s="1013"/>
      <c r="RHI97" s="1013"/>
      <c r="RHJ97" s="1013"/>
      <c r="RHK97" s="1013"/>
      <c r="RHL97" s="1013"/>
      <c r="RHM97" s="1013"/>
      <c r="RHN97" s="1014"/>
      <c r="RHO97" s="1012"/>
      <c r="RHP97" s="1013"/>
      <c r="RHQ97" s="1013"/>
      <c r="RHR97" s="1013"/>
      <c r="RHS97" s="1013"/>
      <c r="RHT97" s="1013"/>
      <c r="RHU97" s="1013"/>
      <c r="RHV97" s="1013"/>
      <c r="RHW97" s="1013"/>
      <c r="RHX97" s="1013"/>
      <c r="RHY97" s="1013"/>
      <c r="RHZ97" s="1013"/>
      <c r="RIA97" s="1013"/>
      <c r="RIB97" s="1013"/>
      <c r="RIC97" s="1014"/>
      <c r="RID97" s="1012"/>
      <c r="RIE97" s="1013"/>
      <c r="RIF97" s="1013"/>
      <c r="RIG97" s="1013"/>
      <c r="RIH97" s="1013"/>
      <c r="RII97" s="1013"/>
      <c r="RIJ97" s="1013"/>
      <c r="RIK97" s="1013"/>
      <c r="RIL97" s="1013"/>
      <c r="RIM97" s="1013"/>
      <c r="RIN97" s="1013"/>
      <c r="RIO97" s="1013"/>
      <c r="RIP97" s="1013"/>
      <c r="RIQ97" s="1013"/>
      <c r="RIR97" s="1014"/>
      <c r="RIS97" s="1012"/>
      <c r="RIT97" s="1013"/>
      <c r="RIU97" s="1013"/>
      <c r="RIV97" s="1013"/>
      <c r="RIW97" s="1013"/>
      <c r="RIX97" s="1013"/>
      <c r="RIY97" s="1013"/>
      <c r="RIZ97" s="1013"/>
      <c r="RJA97" s="1013"/>
      <c r="RJB97" s="1013"/>
      <c r="RJC97" s="1013"/>
      <c r="RJD97" s="1013"/>
      <c r="RJE97" s="1013"/>
      <c r="RJF97" s="1013"/>
      <c r="RJG97" s="1014"/>
      <c r="RJH97" s="1012"/>
      <c r="RJI97" s="1013"/>
      <c r="RJJ97" s="1013"/>
      <c r="RJK97" s="1013"/>
      <c r="RJL97" s="1013"/>
      <c r="RJM97" s="1013"/>
      <c r="RJN97" s="1013"/>
      <c r="RJO97" s="1013"/>
      <c r="RJP97" s="1013"/>
      <c r="RJQ97" s="1013"/>
      <c r="RJR97" s="1013"/>
      <c r="RJS97" s="1013"/>
      <c r="RJT97" s="1013"/>
      <c r="RJU97" s="1013"/>
      <c r="RJV97" s="1014"/>
      <c r="RJW97" s="1012"/>
      <c r="RJX97" s="1013"/>
      <c r="RJY97" s="1013"/>
      <c r="RJZ97" s="1013"/>
      <c r="RKA97" s="1013"/>
      <c r="RKB97" s="1013"/>
      <c r="RKC97" s="1013"/>
      <c r="RKD97" s="1013"/>
      <c r="RKE97" s="1013"/>
      <c r="RKF97" s="1013"/>
      <c r="RKG97" s="1013"/>
      <c r="RKH97" s="1013"/>
      <c r="RKI97" s="1013"/>
      <c r="RKJ97" s="1013"/>
      <c r="RKK97" s="1014"/>
      <c r="RKL97" s="1012"/>
      <c r="RKM97" s="1013"/>
      <c r="RKN97" s="1013"/>
      <c r="RKO97" s="1013"/>
      <c r="RKP97" s="1013"/>
      <c r="RKQ97" s="1013"/>
      <c r="RKR97" s="1013"/>
      <c r="RKS97" s="1013"/>
      <c r="RKT97" s="1013"/>
      <c r="RKU97" s="1013"/>
      <c r="RKV97" s="1013"/>
      <c r="RKW97" s="1013"/>
      <c r="RKX97" s="1013"/>
      <c r="RKY97" s="1013"/>
      <c r="RKZ97" s="1014"/>
      <c r="RLA97" s="1012"/>
      <c r="RLB97" s="1013"/>
      <c r="RLC97" s="1013"/>
      <c r="RLD97" s="1013"/>
      <c r="RLE97" s="1013"/>
      <c r="RLF97" s="1013"/>
      <c r="RLG97" s="1013"/>
      <c r="RLH97" s="1013"/>
      <c r="RLI97" s="1013"/>
      <c r="RLJ97" s="1013"/>
      <c r="RLK97" s="1013"/>
      <c r="RLL97" s="1013"/>
      <c r="RLM97" s="1013"/>
      <c r="RLN97" s="1013"/>
      <c r="RLO97" s="1014"/>
      <c r="RLP97" s="1012"/>
      <c r="RLQ97" s="1013"/>
      <c r="RLR97" s="1013"/>
      <c r="RLS97" s="1013"/>
      <c r="RLT97" s="1013"/>
      <c r="RLU97" s="1013"/>
      <c r="RLV97" s="1013"/>
      <c r="RLW97" s="1013"/>
      <c r="RLX97" s="1013"/>
      <c r="RLY97" s="1013"/>
      <c r="RLZ97" s="1013"/>
      <c r="RMA97" s="1013"/>
      <c r="RMB97" s="1013"/>
      <c r="RMC97" s="1013"/>
      <c r="RMD97" s="1014"/>
      <c r="RME97" s="1012"/>
      <c r="RMF97" s="1013"/>
      <c r="RMG97" s="1013"/>
      <c r="RMH97" s="1013"/>
      <c r="RMI97" s="1013"/>
      <c r="RMJ97" s="1013"/>
      <c r="RMK97" s="1013"/>
      <c r="RML97" s="1013"/>
      <c r="RMM97" s="1013"/>
      <c r="RMN97" s="1013"/>
      <c r="RMO97" s="1013"/>
      <c r="RMP97" s="1013"/>
      <c r="RMQ97" s="1013"/>
      <c r="RMR97" s="1013"/>
      <c r="RMS97" s="1014"/>
      <c r="RMT97" s="1012"/>
      <c r="RMU97" s="1013"/>
      <c r="RMV97" s="1013"/>
      <c r="RMW97" s="1013"/>
      <c r="RMX97" s="1013"/>
      <c r="RMY97" s="1013"/>
      <c r="RMZ97" s="1013"/>
      <c r="RNA97" s="1013"/>
      <c r="RNB97" s="1013"/>
      <c r="RNC97" s="1013"/>
      <c r="RND97" s="1013"/>
      <c r="RNE97" s="1013"/>
      <c r="RNF97" s="1013"/>
      <c r="RNG97" s="1013"/>
      <c r="RNH97" s="1014"/>
      <c r="RNI97" s="1012"/>
      <c r="RNJ97" s="1013"/>
      <c r="RNK97" s="1013"/>
      <c r="RNL97" s="1013"/>
      <c r="RNM97" s="1013"/>
      <c r="RNN97" s="1013"/>
      <c r="RNO97" s="1013"/>
      <c r="RNP97" s="1013"/>
      <c r="RNQ97" s="1013"/>
      <c r="RNR97" s="1013"/>
      <c r="RNS97" s="1013"/>
      <c r="RNT97" s="1013"/>
      <c r="RNU97" s="1013"/>
      <c r="RNV97" s="1013"/>
      <c r="RNW97" s="1014"/>
      <c r="RNX97" s="1012"/>
      <c r="RNY97" s="1013"/>
      <c r="RNZ97" s="1013"/>
      <c r="ROA97" s="1013"/>
      <c r="ROB97" s="1013"/>
      <c r="ROC97" s="1013"/>
      <c r="ROD97" s="1013"/>
      <c r="ROE97" s="1013"/>
      <c r="ROF97" s="1013"/>
      <c r="ROG97" s="1013"/>
      <c r="ROH97" s="1013"/>
      <c r="ROI97" s="1013"/>
      <c r="ROJ97" s="1013"/>
      <c r="ROK97" s="1013"/>
      <c r="ROL97" s="1014"/>
      <c r="ROM97" s="1012"/>
      <c r="RON97" s="1013"/>
      <c r="ROO97" s="1013"/>
      <c r="ROP97" s="1013"/>
      <c r="ROQ97" s="1013"/>
      <c r="ROR97" s="1013"/>
      <c r="ROS97" s="1013"/>
      <c r="ROT97" s="1013"/>
      <c r="ROU97" s="1013"/>
      <c r="ROV97" s="1013"/>
      <c r="ROW97" s="1013"/>
      <c r="ROX97" s="1013"/>
      <c r="ROY97" s="1013"/>
      <c r="ROZ97" s="1013"/>
      <c r="RPA97" s="1014"/>
      <c r="RPB97" s="1012"/>
      <c r="RPC97" s="1013"/>
      <c r="RPD97" s="1013"/>
      <c r="RPE97" s="1013"/>
      <c r="RPF97" s="1013"/>
      <c r="RPG97" s="1013"/>
      <c r="RPH97" s="1013"/>
      <c r="RPI97" s="1013"/>
      <c r="RPJ97" s="1013"/>
      <c r="RPK97" s="1013"/>
      <c r="RPL97" s="1013"/>
      <c r="RPM97" s="1013"/>
      <c r="RPN97" s="1013"/>
      <c r="RPO97" s="1013"/>
      <c r="RPP97" s="1014"/>
      <c r="RPQ97" s="1012"/>
      <c r="RPR97" s="1013"/>
      <c r="RPS97" s="1013"/>
      <c r="RPT97" s="1013"/>
      <c r="RPU97" s="1013"/>
      <c r="RPV97" s="1013"/>
      <c r="RPW97" s="1013"/>
      <c r="RPX97" s="1013"/>
      <c r="RPY97" s="1013"/>
      <c r="RPZ97" s="1013"/>
      <c r="RQA97" s="1013"/>
      <c r="RQB97" s="1013"/>
      <c r="RQC97" s="1013"/>
      <c r="RQD97" s="1013"/>
      <c r="RQE97" s="1014"/>
      <c r="RQF97" s="1012"/>
      <c r="RQG97" s="1013"/>
      <c r="RQH97" s="1013"/>
      <c r="RQI97" s="1013"/>
      <c r="RQJ97" s="1013"/>
      <c r="RQK97" s="1013"/>
      <c r="RQL97" s="1013"/>
      <c r="RQM97" s="1013"/>
      <c r="RQN97" s="1013"/>
      <c r="RQO97" s="1013"/>
      <c r="RQP97" s="1013"/>
      <c r="RQQ97" s="1013"/>
      <c r="RQR97" s="1013"/>
      <c r="RQS97" s="1013"/>
      <c r="RQT97" s="1014"/>
      <c r="RQU97" s="1012"/>
      <c r="RQV97" s="1013"/>
      <c r="RQW97" s="1013"/>
      <c r="RQX97" s="1013"/>
      <c r="RQY97" s="1013"/>
      <c r="RQZ97" s="1013"/>
      <c r="RRA97" s="1013"/>
      <c r="RRB97" s="1013"/>
      <c r="RRC97" s="1013"/>
      <c r="RRD97" s="1013"/>
      <c r="RRE97" s="1013"/>
      <c r="RRF97" s="1013"/>
      <c r="RRG97" s="1013"/>
      <c r="RRH97" s="1013"/>
      <c r="RRI97" s="1014"/>
      <c r="RRJ97" s="1012"/>
      <c r="RRK97" s="1013"/>
      <c r="RRL97" s="1013"/>
      <c r="RRM97" s="1013"/>
      <c r="RRN97" s="1013"/>
      <c r="RRO97" s="1013"/>
      <c r="RRP97" s="1013"/>
      <c r="RRQ97" s="1013"/>
      <c r="RRR97" s="1013"/>
      <c r="RRS97" s="1013"/>
      <c r="RRT97" s="1013"/>
      <c r="RRU97" s="1013"/>
      <c r="RRV97" s="1013"/>
      <c r="RRW97" s="1013"/>
      <c r="RRX97" s="1014"/>
      <c r="RRY97" s="1012"/>
      <c r="RRZ97" s="1013"/>
      <c r="RSA97" s="1013"/>
      <c r="RSB97" s="1013"/>
      <c r="RSC97" s="1013"/>
      <c r="RSD97" s="1013"/>
      <c r="RSE97" s="1013"/>
      <c r="RSF97" s="1013"/>
      <c r="RSG97" s="1013"/>
      <c r="RSH97" s="1013"/>
      <c r="RSI97" s="1013"/>
      <c r="RSJ97" s="1013"/>
      <c r="RSK97" s="1013"/>
      <c r="RSL97" s="1013"/>
      <c r="RSM97" s="1014"/>
      <c r="RSN97" s="1012"/>
      <c r="RSO97" s="1013"/>
      <c r="RSP97" s="1013"/>
      <c r="RSQ97" s="1013"/>
      <c r="RSR97" s="1013"/>
      <c r="RSS97" s="1013"/>
      <c r="RST97" s="1013"/>
      <c r="RSU97" s="1013"/>
      <c r="RSV97" s="1013"/>
      <c r="RSW97" s="1013"/>
      <c r="RSX97" s="1013"/>
      <c r="RSY97" s="1013"/>
      <c r="RSZ97" s="1013"/>
      <c r="RTA97" s="1013"/>
      <c r="RTB97" s="1014"/>
      <c r="RTC97" s="1012"/>
      <c r="RTD97" s="1013"/>
      <c r="RTE97" s="1013"/>
      <c r="RTF97" s="1013"/>
      <c r="RTG97" s="1013"/>
      <c r="RTH97" s="1013"/>
      <c r="RTI97" s="1013"/>
      <c r="RTJ97" s="1013"/>
      <c r="RTK97" s="1013"/>
      <c r="RTL97" s="1013"/>
      <c r="RTM97" s="1013"/>
      <c r="RTN97" s="1013"/>
      <c r="RTO97" s="1013"/>
      <c r="RTP97" s="1013"/>
      <c r="RTQ97" s="1014"/>
      <c r="RTR97" s="1012"/>
      <c r="RTS97" s="1013"/>
      <c r="RTT97" s="1013"/>
      <c r="RTU97" s="1013"/>
      <c r="RTV97" s="1013"/>
      <c r="RTW97" s="1013"/>
      <c r="RTX97" s="1013"/>
      <c r="RTY97" s="1013"/>
      <c r="RTZ97" s="1013"/>
      <c r="RUA97" s="1013"/>
      <c r="RUB97" s="1013"/>
      <c r="RUC97" s="1013"/>
      <c r="RUD97" s="1013"/>
      <c r="RUE97" s="1013"/>
      <c r="RUF97" s="1014"/>
      <c r="RUG97" s="1012"/>
      <c r="RUH97" s="1013"/>
      <c r="RUI97" s="1013"/>
      <c r="RUJ97" s="1013"/>
      <c r="RUK97" s="1013"/>
      <c r="RUL97" s="1013"/>
      <c r="RUM97" s="1013"/>
      <c r="RUN97" s="1013"/>
      <c r="RUO97" s="1013"/>
      <c r="RUP97" s="1013"/>
      <c r="RUQ97" s="1013"/>
      <c r="RUR97" s="1013"/>
      <c r="RUS97" s="1013"/>
      <c r="RUT97" s="1013"/>
      <c r="RUU97" s="1014"/>
      <c r="RUV97" s="1012"/>
      <c r="RUW97" s="1013"/>
      <c r="RUX97" s="1013"/>
      <c r="RUY97" s="1013"/>
      <c r="RUZ97" s="1013"/>
      <c r="RVA97" s="1013"/>
      <c r="RVB97" s="1013"/>
      <c r="RVC97" s="1013"/>
      <c r="RVD97" s="1013"/>
      <c r="RVE97" s="1013"/>
      <c r="RVF97" s="1013"/>
      <c r="RVG97" s="1013"/>
      <c r="RVH97" s="1013"/>
      <c r="RVI97" s="1013"/>
      <c r="RVJ97" s="1014"/>
      <c r="RVK97" s="1012"/>
      <c r="RVL97" s="1013"/>
      <c r="RVM97" s="1013"/>
      <c r="RVN97" s="1013"/>
      <c r="RVO97" s="1013"/>
      <c r="RVP97" s="1013"/>
      <c r="RVQ97" s="1013"/>
      <c r="RVR97" s="1013"/>
      <c r="RVS97" s="1013"/>
      <c r="RVT97" s="1013"/>
      <c r="RVU97" s="1013"/>
      <c r="RVV97" s="1013"/>
      <c r="RVW97" s="1013"/>
      <c r="RVX97" s="1013"/>
      <c r="RVY97" s="1014"/>
      <c r="RVZ97" s="1012"/>
      <c r="RWA97" s="1013"/>
      <c r="RWB97" s="1013"/>
      <c r="RWC97" s="1013"/>
      <c r="RWD97" s="1013"/>
      <c r="RWE97" s="1013"/>
      <c r="RWF97" s="1013"/>
      <c r="RWG97" s="1013"/>
      <c r="RWH97" s="1013"/>
      <c r="RWI97" s="1013"/>
      <c r="RWJ97" s="1013"/>
      <c r="RWK97" s="1013"/>
      <c r="RWL97" s="1013"/>
      <c r="RWM97" s="1013"/>
      <c r="RWN97" s="1014"/>
      <c r="RWO97" s="1012"/>
      <c r="RWP97" s="1013"/>
      <c r="RWQ97" s="1013"/>
      <c r="RWR97" s="1013"/>
      <c r="RWS97" s="1013"/>
      <c r="RWT97" s="1013"/>
      <c r="RWU97" s="1013"/>
      <c r="RWV97" s="1013"/>
      <c r="RWW97" s="1013"/>
      <c r="RWX97" s="1013"/>
      <c r="RWY97" s="1013"/>
      <c r="RWZ97" s="1013"/>
      <c r="RXA97" s="1013"/>
      <c r="RXB97" s="1013"/>
      <c r="RXC97" s="1014"/>
      <c r="RXD97" s="1012"/>
      <c r="RXE97" s="1013"/>
      <c r="RXF97" s="1013"/>
      <c r="RXG97" s="1013"/>
      <c r="RXH97" s="1013"/>
      <c r="RXI97" s="1013"/>
      <c r="RXJ97" s="1013"/>
      <c r="RXK97" s="1013"/>
      <c r="RXL97" s="1013"/>
      <c r="RXM97" s="1013"/>
      <c r="RXN97" s="1013"/>
      <c r="RXO97" s="1013"/>
      <c r="RXP97" s="1013"/>
      <c r="RXQ97" s="1013"/>
      <c r="RXR97" s="1014"/>
      <c r="RXS97" s="1012"/>
      <c r="RXT97" s="1013"/>
      <c r="RXU97" s="1013"/>
      <c r="RXV97" s="1013"/>
      <c r="RXW97" s="1013"/>
      <c r="RXX97" s="1013"/>
      <c r="RXY97" s="1013"/>
      <c r="RXZ97" s="1013"/>
      <c r="RYA97" s="1013"/>
      <c r="RYB97" s="1013"/>
      <c r="RYC97" s="1013"/>
      <c r="RYD97" s="1013"/>
      <c r="RYE97" s="1013"/>
      <c r="RYF97" s="1013"/>
      <c r="RYG97" s="1014"/>
      <c r="RYH97" s="1012"/>
      <c r="RYI97" s="1013"/>
      <c r="RYJ97" s="1013"/>
      <c r="RYK97" s="1013"/>
      <c r="RYL97" s="1013"/>
      <c r="RYM97" s="1013"/>
      <c r="RYN97" s="1013"/>
      <c r="RYO97" s="1013"/>
      <c r="RYP97" s="1013"/>
      <c r="RYQ97" s="1013"/>
      <c r="RYR97" s="1013"/>
      <c r="RYS97" s="1013"/>
      <c r="RYT97" s="1013"/>
      <c r="RYU97" s="1013"/>
      <c r="RYV97" s="1014"/>
      <c r="RYW97" s="1012"/>
      <c r="RYX97" s="1013"/>
      <c r="RYY97" s="1013"/>
      <c r="RYZ97" s="1013"/>
      <c r="RZA97" s="1013"/>
      <c r="RZB97" s="1013"/>
      <c r="RZC97" s="1013"/>
      <c r="RZD97" s="1013"/>
      <c r="RZE97" s="1013"/>
      <c r="RZF97" s="1013"/>
      <c r="RZG97" s="1013"/>
      <c r="RZH97" s="1013"/>
      <c r="RZI97" s="1013"/>
      <c r="RZJ97" s="1013"/>
      <c r="RZK97" s="1014"/>
      <c r="RZL97" s="1012"/>
      <c r="RZM97" s="1013"/>
      <c r="RZN97" s="1013"/>
      <c r="RZO97" s="1013"/>
      <c r="RZP97" s="1013"/>
      <c r="RZQ97" s="1013"/>
      <c r="RZR97" s="1013"/>
      <c r="RZS97" s="1013"/>
      <c r="RZT97" s="1013"/>
      <c r="RZU97" s="1013"/>
      <c r="RZV97" s="1013"/>
      <c r="RZW97" s="1013"/>
      <c r="RZX97" s="1013"/>
      <c r="RZY97" s="1013"/>
      <c r="RZZ97" s="1014"/>
      <c r="SAA97" s="1012"/>
      <c r="SAB97" s="1013"/>
      <c r="SAC97" s="1013"/>
      <c r="SAD97" s="1013"/>
      <c r="SAE97" s="1013"/>
      <c r="SAF97" s="1013"/>
      <c r="SAG97" s="1013"/>
      <c r="SAH97" s="1013"/>
      <c r="SAI97" s="1013"/>
      <c r="SAJ97" s="1013"/>
      <c r="SAK97" s="1013"/>
      <c r="SAL97" s="1013"/>
      <c r="SAM97" s="1013"/>
      <c r="SAN97" s="1013"/>
      <c r="SAO97" s="1014"/>
      <c r="SAP97" s="1012"/>
      <c r="SAQ97" s="1013"/>
      <c r="SAR97" s="1013"/>
      <c r="SAS97" s="1013"/>
      <c r="SAT97" s="1013"/>
      <c r="SAU97" s="1013"/>
      <c r="SAV97" s="1013"/>
      <c r="SAW97" s="1013"/>
      <c r="SAX97" s="1013"/>
      <c r="SAY97" s="1013"/>
      <c r="SAZ97" s="1013"/>
      <c r="SBA97" s="1013"/>
      <c r="SBB97" s="1013"/>
      <c r="SBC97" s="1013"/>
      <c r="SBD97" s="1014"/>
      <c r="SBE97" s="1012"/>
      <c r="SBF97" s="1013"/>
      <c r="SBG97" s="1013"/>
      <c r="SBH97" s="1013"/>
      <c r="SBI97" s="1013"/>
      <c r="SBJ97" s="1013"/>
      <c r="SBK97" s="1013"/>
      <c r="SBL97" s="1013"/>
      <c r="SBM97" s="1013"/>
      <c r="SBN97" s="1013"/>
      <c r="SBO97" s="1013"/>
      <c r="SBP97" s="1013"/>
      <c r="SBQ97" s="1013"/>
      <c r="SBR97" s="1013"/>
      <c r="SBS97" s="1014"/>
      <c r="SBT97" s="1012"/>
      <c r="SBU97" s="1013"/>
      <c r="SBV97" s="1013"/>
      <c r="SBW97" s="1013"/>
      <c r="SBX97" s="1013"/>
      <c r="SBY97" s="1013"/>
      <c r="SBZ97" s="1013"/>
      <c r="SCA97" s="1013"/>
      <c r="SCB97" s="1013"/>
      <c r="SCC97" s="1013"/>
      <c r="SCD97" s="1013"/>
      <c r="SCE97" s="1013"/>
      <c r="SCF97" s="1013"/>
      <c r="SCG97" s="1013"/>
      <c r="SCH97" s="1014"/>
      <c r="SCI97" s="1012"/>
      <c r="SCJ97" s="1013"/>
      <c r="SCK97" s="1013"/>
      <c r="SCL97" s="1013"/>
      <c r="SCM97" s="1013"/>
      <c r="SCN97" s="1013"/>
      <c r="SCO97" s="1013"/>
      <c r="SCP97" s="1013"/>
      <c r="SCQ97" s="1013"/>
      <c r="SCR97" s="1013"/>
      <c r="SCS97" s="1013"/>
      <c r="SCT97" s="1013"/>
      <c r="SCU97" s="1013"/>
      <c r="SCV97" s="1013"/>
      <c r="SCW97" s="1014"/>
      <c r="SCX97" s="1012"/>
      <c r="SCY97" s="1013"/>
      <c r="SCZ97" s="1013"/>
      <c r="SDA97" s="1013"/>
      <c r="SDB97" s="1013"/>
      <c r="SDC97" s="1013"/>
      <c r="SDD97" s="1013"/>
      <c r="SDE97" s="1013"/>
      <c r="SDF97" s="1013"/>
      <c r="SDG97" s="1013"/>
      <c r="SDH97" s="1013"/>
      <c r="SDI97" s="1013"/>
      <c r="SDJ97" s="1013"/>
      <c r="SDK97" s="1013"/>
      <c r="SDL97" s="1014"/>
      <c r="SDM97" s="1012"/>
      <c r="SDN97" s="1013"/>
      <c r="SDO97" s="1013"/>
      <c r="SDP97" s="1013"/>
      <c r="SDQ97" s="1013"/>
      <c r="SDR97" s="1013"/>
      <c r="SDS97" s="1013"/>
      <c r="SDT97" s="1013"/>
      <c r="SDU97" s="1013"/>
      <c r="SDV97" s="1013"/>
      <c r="SDW97" s="1013"/>
      <c r="SDX97" s="1013"/>
      <c r="SDY97" s="1013"/>
      <c r="SDZ97" s="1013"/>
      <c r="SEA97" s="1014"/>
      <c r="SEB97" s="1012"/>
      <c r="SEC97" s="1013"/>
      <c r="SED97" s="1013"/>
      <c r="SEE97" s="1013"/>
      <c r="SEF97" s="1013"/>
      <c r="SEG97" s="1013"/>
      <c r="SEH97" s="1013"/>
      <c r="SEI97" s="1013"/>
      <c r="SEJ97" s="1013"/>
      <c r="SEK97" s="1013"/>
      <c r="SEL97" s="1013"/>
      <c r="SEM97" s="1013"/>
      <c r="SEN97" s="1013"/>
      <c r="SEO97" s="1013"/>
      <c r="SEP97" s="1014"/>
      <c r="SEQ97" s="1012"/>
      <c r="SER97" s="1013"/>
      <c r="SES97" s="1013"/>
      <c r="SET97" s="1013"/>
      <c r="SEU97" s="1013"/>
      <c r="SEV97" s="1013"/>
      <c r="SEW97" s="1013"/>
      <c r="SEX97" s="1013"/>
      <c r="SEY97" s="1013"/>
      <c r="SEZ97" s="1013"/>
      <c r="SFA97" s="1013"/>
      <c r="SFB97" s="1013"/>
      <c r="SFC97" s="1013"/>
      <c r="SFD97" s="1013"/>
      <c r="SFE97" s="1014"/>
      <c r="SFF97" s="1012"/>
      <c r="SFG97" s="1013"/>
      <c r="SFH97" s="1013"/>
      <c r="SFI97" s="1013"/>
      <c r="SFJ97" s="1013"/>
      <c r="SFK97" s="1013"/>
      <c r="SFL97" s="1013"/>
      <c r="SFM97" s="1013"/>
      <c r="SFN97" s="1013"/>
      <c r="SFO97" s="1013"/>
      <c r="SFP97" s="1013"/>
      <c r="SFQ97" s="1013"/>
      <c r="SFR97" s="1013"/>
      <c r="SFS97" s="1013"/>
      <c r="SFT97" s="1014"/>
      <c r="SFU97" s="1012"/>
      <c r="SFV97" s="1013"/>
      <c r="SFW97" s="1013"/>
      <c r="SFX97" s="1013"/>
      <c r="SFY97" s="1013"/>
      <c r="SFZ97" s="1013"/>
      <c r="SGA97" s="1013"/>
      <c r="SGB97" s="1013"/>
      <c r="SGC97" s="1013"/>
      <c r="SGD97" s="1013"/>
      <c r="SGE97" s="1013"/>
      <c r="SGF97" s="1013"/>
      <c r="SGG97" s="1013"/>
      <c r="SGH97" s="1013"/>
      <c r="SGI97" s="1014"/>
      <c r="SGJ97" s="1012"/>
      <c r="SGK97" s="1013"/>
      <c r="SGL97" s="1013"/>
      <c r="SGM97" s="1013"/>
      <c r="SGN97" s="1013"/>
      <c r="SGO97" s="1013"/>
      <c r="SGP97" s="1013"/>
      <c r="SGQ97" s="1013"/>
      <c r="SGR97" s="1013"/>
      <c r="SGS97" s="1013"/>
      <c r="SGT97" s="1013"/>
      <c r="SGU97" s="1013"/>
      <c r="SGV97" s="1013"/>
      <c r="SGW97" s="1013"/>
      <c r="SGX97" s="1014"/>
      <c r="SGY97" s="1012"/>
      <c r="SGZ97" s="1013"/>
      <c r="SHA97" s="1013"/>
      <c r="SHB97" s="1013"/>
      <c r="SHC97" s="1013"/>
      <c r="SHD97" s="1013"/>
      <c r="SHE97" s="1013"/>
      <c r="SHF97" s="1013"/>
      <c r="SHG97" s="1013"/>
      <c r="SHH97" s="1013"/>
      <c r="SHI97" s="1013"/>
      <c r="SHJ97" s="1013"/>
      <c r="SHK97" s="1013"/>
      <c r="SHL97" s="1013"/>
      <c r="SHM97" s="1014"/>
      <c r="SHN97" s="1012"/>
      <c r="SHO97" s="1013"/>
      <c r="SHP97" s="1013"/>
      <c r="SHQ97" s="1013"/>
      <c r="SHR97" s="1013"/>
      <c r="SHS97" s="1013"/>
      <c r="SHT97" s="1013"/>
      <c r="SHU97" s="1013"/>
      <c r="SHV97" s="1013"/>
      <c r="SHW97" s="1013"/>
      <c r="SHX97" s="1013"/>
      <c r="SHY97" s="1013"/>
      <c r="SHZ97" s="1013"/>
      <c r="SIA97" s="1013"/>
      <c r="SIB97" s="1014"/>
      <c r="SIC97" s="1012"/>
      <c r="SID97" s="1013"/>
      <c r="SIE97" s="1013"/>
      <c r="SIF97" s="1013"/>
      <c r="SIG97" s="1013"/>
      <c r="SIH97" s="1013"/>
      <c r="SII97" s="1013"/>
      <c r="SIJ97" s="1013"/>
      <c r="SIK97" s="1013"/>
      <c r="SIL97" s="1013"/>
      <c r="SIM97" s="1013"/>
      <c r="SIN97" s="1013"/>
      <c r="SIO97" s="1013"/>
      <c r="SIP97" s="1013"/>
      <c r="SIQ97" s="1014"/>
      <c r="SIR97" s="1012"/>
      <c r="SIS97" s="1013"/>
      <c r="SIT97" s="1013"/>
      <c r="SIU97" s="1013"/>
      <c r="SIV97" s="1013"/>
      <c r="SIW97" s="1013"/>
      <c r="SIX97" s="1013"/>
      <c r="SIY97" s="1013"/>
      <c r="SIZ97" s="1013"/>
      <c r="SJA97" s="1013"/>
      <c r="SJB97" s="1013"/>
      <c r="SJC97" s="1013"/>
      <c r="SJD97" s="1013"/>
      <c r="SJE97" s="1013"/>
      <c r="SJF97" s="1014"/>
      <c r="SJG97" s="1012"/>
      <c r="SJH97" s="1013"/>
      <c r="SJI97" s="1013"/>
      <c r="SJJ97" s="1013"/>
      <c r="SJK97" s="1013"/>
      <c r="SJL97" s="1013"/>
      <c r="SJM97" s="1013"/>
      <c r="SJN97" s="1013"/>
      <c r="SJO97" s="1013"/>
      <c r="SJP97" s="1013"/>
      <c r="SJQ97" s="1013"/>
      <c r="SJR97" s="1013"/>
      <c r="SJS97" s="1013"/>
      <c r="SJT97" s="1013"/>
      <c r="SJU97" s="1014"/>
      <c r="SJV97" s="1012"/>
      <c r="SJW97" s="1013"/>
      <c r="SJX97" s="1013"/>
      <c r="SJY97" s="1013"/>
      <c r="SJZ97" s="1013"/>
      <c r="SKA97" s="1013"/>
      <c r="SKB97" s="1013"/>
      <c r="SKC97" s="1013"/>
      <c r="SKD97" s="1013"/>
      <c r="SKE97" s="1013"/>
      <c r="SKF97" s="1013"/>
      <c r="SKG97" s="1013"/>
      <c r="SKH97" s="1013"/>
      <c r="SKI97" s="1013"/>
      <c r="SKJ97" s="1014"/>
      <c r="SKK97" s="1012"/>
      <c r="SKL97" s="1013"/>
      <c r="SKM97" s="1013"/>
      <c r="SKN97" s="1013"/>
      <c r="SKO97" s="1013"/>
      <c r="SKP97" s="1013"/>
      <c r="SKQ97" s="1013"/>
      <c r="SKR97" s="1013"/>
      <c r="SKS97" s="1013"/>
      <c r="SKT97" s="1013"/>
      <c r="SKU97" s="1013"/>
      <c r="SKV97" s="1013"/>
      <c r="SKW97" s="1013"/>
      <c r="SKX97" s="1013"/>
      <c r="SKY97" s="1014"/>
      <c r="SKZ97" s="1012"/>
      <c r="SLA97" s="1013"/>
      <c r="SLB97" s="1013"/>
      <c r="SLC97" s="1013"/>
      <c r="SLD97" s="1013"/>
      <c r="SLE97" s="1013"/>
      <c r="SLF97" s="1013"/>
      <c r="SLG97" s="1013"/>
      <c r="SLH97" s="1013"/>
      <c r="SLI97" s="1013"/>
      <c r="SLJ97" s="1013"/>
      <c r="SLK97" s="1013"/>
      <c r="SLL97" s="1013"/>
      <c r="SLM97" s="1013"/>
      <c r="SLN97" s="1014"/>
      <c r="SLO97" s="1012"/>
      <c r="SLP97" s="1013"/>
      <c r="SLQ97" s="1013"/>
      <c r="SLR97" s="1013"/>
      <c r="SLS97" s="1013"/>
      <c r="SLT97" s="1013"/>
      <c r="SLU97" s="1013"/>
      <c r="SLV97" s="1013"/>
      <c r="SLW97" s="1013"/>
      <c r="SLX97" s="1013"/>
      <c r="SLY97" s="1013"/>
      <c r="SLZ97" s="1013"/>
      <c r="SMA97" s="1013"/>
      <c r="SMB97" s="1013"/>
      <c r="SMC97" s="1014"/>
      <c r="SMD97" s="1012"/>
      <c r="SME97" s="1013"/>
      <c r="SMF97" s="1013"/>
      <c r="SMG97" s="1013"/>
      <c r="SMH97" s="1013"/>
      <c r="SMI97" s="1013"/>
      <c r="SMJ97" s="1013"/>
      <c r="SMK97" s="1013"/>
      <c r="SML97" s="1013"/>
      <c r="SMM97" s="1013"/>
      <c r="SMN97" s="1013"/>
      <c r="SMO97" s="1013"/>
      <c r="SMP97" s="1013"/>
      <c r="SMQ97" s="1013"/>
      <c r="SMR97" s="1014"/>
      <c r="SMS97" s="1012"/>
      <c r="SMT97" s="1013"/>
      <c r="SMU97" s="1013"/>
      <c r="SMV97" s="1013"/>
      <c r="SMW97" s="1013"/>
      <c r="SMX97" s="1013"/>
      <c r="SMY97" s="1013"/>
      <c r="SMZ97" s="1013"/>
      <c r="SNA97" s="1013"/>
      <c r="SNB97" s="1013"/>
      <c r="SNC97" s="1013"/>
      <c r="SND97" s="1013"/>
      <c r="SNE97" s="1013"/>
      <c r="SNF97" s="1013"/>
      <c r="SNG97" s="1014"/>
      <c r="SNH97" s="1012"/>
      <c r="SNI97" s="1013"/>
      <c r="SNJ97" s="1013"/>
      <c r="SNK97" s="1013"/>
      <c r="SNL97" s="1013"/>
      <c r="SNM97" s="1013"/>
      <c r="SNN97" s="1013"/>
      <c r="SNO97" s="1013"/>
      <c r="SNP97" s="1013"/>
      <c r="SNQ97" s="1013"/>
      <c r="SNR97" s="1013"/>
      <c r="SNS97" s="1013"/>
      <c r="SNT97" s="1013"/>
      <c r="SNU97" s="1013"/>
      <c r="SNV97" s="1014"/>
      <c r="SNW97" s="1012"/>
      <c r="SNX97" s="1013"/>
      <c r="SNY97" s="1013"/>
      <c r="SNZ97" s="1013"/>
      <c r="SOA97" s="1013"/>
      <c r="SOB97" s="1013"/>
      <c r="SOC97" s="1013"/>
      <c r="SOD97" s="1013"/>
      <c r="SOE97" s="1013"/>
      <c r="SOF97" s="1013"/>
      <c r="SOG97" s="1013"/>
      <c r="SOH97" s="1013"/>
      <c r="SOI97" s="1013"/>
      <c r="SOJ97" s="1013"/>
      <c r="SOK97" s="1014"/>
      <c r="SOL97" s="1012"/>
      <c r="SOM97" s="1013"/>
      <c r="SON97" s="1013"/>
      <c r="SOO97" s="1013"/>
      <c r="SOP97" s="1013"/>
      <c r="SOQ97" s="1013"/>
      <c r="SOR97" s="1013"/>
      <c r="SOS97" s="1013"/>
      <c r="SOT97" s="1013"/>
      <c r="SOU97" s="1013"/>
      <c r="SOV97" s="1013"/>
      <c r="SOW97" s="1013"/>
      <c r="SOX97" s="1013"/>
      <c r="SOY97" s="1013"/>
      <c r="SOZ97" s="1014"/>
      <c r="SPA97" s="1012"/>
      <c r="SPB97" s="1013"/>
      <c r="SPC97" s="1013"/>
      <c r="SPD97" s="1013"/>
      <c r="SPE97" s="1013"/>
      <c r="SPF97" s="1013"/>
      <c r="SPG97" s="1013"/>
      <c r="SPH97" s="1013"/>
      <c r="SPI97" s="1013"/>
      <c r="SPJ97" s="1013"/>
      <c r="SPK97" s="1013"/>
      <c r="SPL97" s="1013"/>
      <c r="SPM97" s="1013"/>
      <c r="SPN97" s="1013"/>
      <c r="SPO97" s="1014"/>
      <c r="SPP97" s="1012"/>
      <c r="SPQ97" s="1013"/>
      <c r="SPR97" s="1013"/>
      <c r="SPS97" s="1013"/>
      <c r="SPT97" s="1013"/>
      <c r="SPU97" s="1013"/>
      <c r="SPV97" s="1013"/>
      <c r="SPW97" s="1013"/>
      <c r="SPX97" s="1013"/>
      <c r="SPY97" s="1013"/>
      <c r="SPZ97" s="1013"/>
      <c r="SQA97" s="1013"/>
      <c r="SQB97" s="1013"/>
      <c r="SQC97" s="1013"/>
      <c r="SQD97" s="1014"/>
      <c r="SQE97" s="1012"/>
      <c r="SQF97" s="1013"/>
      <c r="SQG97" s="1013"/>
      <c r="SQH97" s="1013"/>
      <c r="SQI97" s="1013"/>
      <c r="SQJ97" s="1013"/>
      <c r="SQK97" s="1013"/>
      <c r="SQL97" s="1013"/>
      <c r="SQM97" s="1013"/>
      <c r="SQN97" s="1013"/>
      <c r="SQO97" s="1013"/>
      <c r="SQP97" s="1013"/>
      <c r="SQQ97" s="1013"/>
      <c r="SQR97" s="1013"/>
      <c r="SQS97" s="1014"/>
      <c r="SQT97" s="1012"/>
      <c r="SQU97" s="1013"/>
      <c r="SQV97" s="1013"/>
      <c r="SQW97" s="1013"/>
      <c r="SQX97" s="1013"/>
      <c r="SQY97" s="1013"/>
      <c r="SQZ97" s="1013"/>
      <c r="SRA97" s="1013"/>
      <c r="SRB97" s="1013"/>
      <c r="SRC97" s="1013"/>
      <c r="SRD97" s="1013"/>
      <c r="SRE97" s="1013"/>
      <c r="SRF97" s="1013"/>
      <c r="SRG97" s="1013"/>
      <c r="SRH97" s="1014"/>
      <c r="SRI97" s="1012"/>
      <c r="SRJ97" s="1013"/>
      <c r="SRK97" s="1013"/>
      <c r="SRL97" s="1013"/>
      <c r="SRM97" s="1013"/>
      <c r="SRN97" s="1013"/>
      <c r="SRO97" s="1013"/>
      <c r="SRP97" s="1013"/>
      <c r="SRQ97" s="1013"/>
      <c r="SRR97" s="1013"/>
      <c r="SRS97" s="1013"/>
      <c r="SRT97" s="1013"/>
      <c r="SRU97" s="1013"/>
      <c r="SRV97" s="1013"/>
      <c r="SRW97" s="1014"/>
      <c r="SRX97" s="1012"/>
      <c r="SRY97" s="1013"/>
      <c r="SRZ97" s="1013"/>
      <c r="SSA97" s="1013"/>
      <c r="SSB97" s="1013"/>
      <c r="SSC97" s="1013"/>
      <c r="SSD97" s="1013"/>
      <c r="SSE97" s="1013"/>
      <c r="SSF97" s="1013"/>
      <c r="SSG97" s="1013"/>
      <c r="SSH97" s="1013"/>
      <c r="SSI97" s="1013"/>
      <c r="SSJ97" s="1013"/>
      <c r="SSK97" s="1013"/>
      <c r="SSL97" s="1014"/>
      <c r="SSM97" s="1012"/>
      <c r="SSN97" s="1013"/>
      <c r="SSO97" s="1013"/>
      <c r="SSP97" s="1013"/>
      <c r="SSQ97" s="1013"/>
      <c r="SSR97" s="1013"/>
      <c r="SSS97" s="1013"/>
      <c r="SST97" s="1013"/>
      <c r="SSU97" s="1013"/>
      <c r="SSV97" s="1013"/>
      <c r="SSW97" s="1013"/>
      <c r="SSX97" s="1013"/>
      <c r="SSY97" s="1013"/>
      <c r="SSZ97" s="1013"/>
      <c r="STA97" s="1014"/>
      <c r="STB97" s="1012"/>
      <c r="STC97" s="1013"/>
      <c r="STD97" s="1013"/>
      <c r="STE97" s="1013"/>
      <c r="STF97" s="1013"/>
      <c r="STG97" s="1013"/>
      <c r="STH97" s="1013"/>
      <c r="STI97" s="1013"/>
      <c r="STJ97" s="1013"/>
      <c r="STK97" s="1013"/>
      <c r="STL97" s="1013"/>
      <c r="STM97" s="1013"/>
      <c r="STN97" s="1013"/>
      <c r="STO97" s="1013"/>
      <c r="STP97" s="1014"/>
      <c r="STQ97" s="1012"/>
      <c r="STR97" s="1013"/>
      <c r="STS97" s="1013"/>
      <c r="STT97" s="1013"/>
      <c r="STU97" s="1013"/>
      <c r="STV97" s="1013"/>
      <c r="STW97" s="1013"/>
      <c r="STX97" s="1013"/>
      <c r="STY97" s="1013"/>
      <c r="STZ97" s="1013"/>
      <c r="SUA97" s="1013"/>
      <c r="SUB97" s="1013"/>
      <c r="SUC97" s="1013"/>
      <c r="SUD97" s="1013"/>
      <c r="SUE97" s="1014"/>
      <c r="SUF97" s="1012"/>
      <c r="SUG97" s="1013"/>
      <c r="SUH97" s="1013"/>
      <c r="SUI97" s="1013"/>
      <c r="SUJ97" s="1013"/>
      <c r="SUK97" s="1013"/>
      <c r="SUL97" s="1013"/>
      <c r="SUM97" s="1013"/>
      <c r="SUN97" s="1013"/>
      <c r="SUO97" s="1013"/>
      <c r="SUP97" s="1013"/>
      <c r="SUQ97" s="1013"/>
      <c r="SUR97" s="1013"/>
      <c r="SUS97" s="1013"/>
      <c r="SUT97" s="1014"/>
      <c r="SUU97" s="1012"/>
      <c r="SUV97" s="1013"/>
      <c r="SUW97" s="1013"/>
      <c r="SUX97" s="1013"/>
      <c r="SUY97" s="1013"/>
      <c r="SUZ97" s="1013"/>
      <c r="SVA97" s="1013"/>
      <c r="SVB97" s="1013"/>
      <c r="SVC97" s="1013"/>
      <c r="SVD97" s="1013"/>
      <c r="SVE97" s="1013"/>
      <c r="SVF97" s="1013"/>
      <c r="SVG97" s="1013"/>
      <c r="SVH97" s="1013"/>
      <c r="SVI97" s="1014"/>
      <c r="SVJ97" s="1012"/>
      <c r="SVK97" s="1013"/>
      <c r="SVL97" s="1013"/>
      <c r="SVM97" s="1013"/>
      <c r="SVN97" s="1013"/>
      <c r="SVO97" s="1013"/>
      <c r="SVP97" s="1013"/>
      <c r="SVQ97" s="1013"/>
      <c r="SVR97" s="1013"/>
      <c r="SVS97" s="1013"/>
      <c r="SVT97" s="1013"/>
      <c r="SVU97" s="1013"/>
      <c r="SVV97" s="1013"/>
      <c r="SVW97" s="1013"/>
      <c r="SVX97" s="1014"/>
      <c r="SVY97" s="1012"/>
      <c r="SVZ97" s="1013"/>
      <c r="SWA97" s="1013"/>
      <c r="SWB97" s="1013"/>
      <c r="SWC97" s="1013"/>
      <c r="SWD97" s="1013"/>
      <c r="SWE97" s="1013"/>
      <c r="SWF97" s="1013"/>
      <c r="SWG97" s="1013"/>
      <c r="SWH97" s="1013"/>
      <c r="SWI97" s="1013"/>
      <c r="SWJ97" s="1013"/>
      <c r="SWK97" s="1013"/>
      <c r="SWL97" s="1013"/>
      <c r="SWM97" s="1014"/>
      <c r="SWN97" s="1012"/>
      <c r="SWO97" s="1013"/>
      <c r="SWP97" s="1013"/>
      <c r="SWQ97" s="1013"/>
      <c r="SWR97" s="1013"/>
      <c r="SWS97" s="1013"/>
      <c r="SWT97" s="1013"/>
      <c r="SWU97" s="1013"/>
      <c r="SWV97" s="1013"/>
      <c r="SWW97" s="1013"/>
      <c r="SWX97" s="1013"/>
      <c r="SWY97" s="1013"/>
      <c r="SWZ97" s="1013"/>
      <c r="SXA97" s="1013"/>
      <c r="SXB97" s="1014"/>
      <c r="SXC97" s="1012"/>
      <c r="SXD97" s="1013"/>
      <c r="SXE97" s="1013"/>
      <c r="SXF97" s="1013"/>
      <c r="SXG97" s="1013"/>
      <c r="SXH97" s="1013"/>
      <c r="SXI97" s="1013"/>
      <c r="SXJ97" s="1013"/>
      <c r="SXK97" s="1013"/>
      <c r="SXL97" s="1013"/>
      <c r="SXM97" s="1013"/>
      <c r="SXN97" s="1013"/>
      <c r="SXO97" s="1013"/>
      <c r="SXP97" s="1013"/>
      <c r="SXQ97" s="1014"/>
      <c r="SXR97" s="1012"/>
      <c r="SXS97" s="1013"/>
      <c r="SXT97" s="1013"/>
      <c r="SXU97" s="1013"/>
      <c r="SXV97" s="1013"/>
      <c r="SXW97" s="1013"/>
      <c r="SXX97" s="1013"/>
      <c r="SXY97" s="1013"/>
      <c r="SXZ97" s="1013"/>
      <c r="SYA97" s="1013"/>
      <c r="SYB97" s="1013"/>
      <c r="SYC97" s="1013"/>
      <c r="SYD97" s="1013"/>
      <c r="SYE97" s="1013"/>
      <c r="SYF97" s="1014"/>
      <c r="SYG97" s="1012"/>
      <c r="SYH97" s="1013"/>
      <c r="SYI97" s="1013"/>
      <c r="SYJ97" s="1013"/>
      <c r="SYK97" s="1013"/>
      <c r="SYL97" s="1013"/>
      <c r="SYM97" s="1013"/>
      <c r="SYN97" s="1013"/>
      <c r="SYO97" s="1013"/>
      <c r="SYP97" s="1013"/>
      <c r="SYQ97" s="1013"/>
      <c r="SYR97" s="1013"/>
      <c r="SYS97" s="1013"/>
      <c r="SYT97" s="1013"/>
      <c r="SYU97" s="1014"/>
      <c r="SYV97" s="1012"/>
      <c r="SYW97" s="1013"/>
      <c r="SYX97" s="1013"/>
      <c r="SYY97" s="1013"/>
      <c r="SYZ97" s="1013"/>
      <c r="SZA97" s="1013"/>
      <c r="SZB97" s="1013"/>
      <c r="SZC97" s="1013"/>
      <c r="SZD97" s="1013"/>
      <c r="SZE97" s="1013"/>
      <c r="SZF97" s="1013"/>
      <c r="SZG97" s="1013"/>
      <c r="SZH97" s="1013"/>
      <c r="SZI97" s="1013"/>
      <c r="SZJ97" s="1014"/>
      <c r="SZK97" s="1012"/>
      <c r="SZL97" s="1013"/>
      <c r="SZM97" s="1013"/>
      <c r="SZN97" s="1013"/>
      <c r="SZO97" s="1013"/>
      <c r="SZP97" s="1013"/>
      <c r="SZQ97" s="1013"/>
      <c r="SZR97" s="1013"/>
      <c r="SZS97" s="1013"/>
      <c r="SZT97" s="1013"/>
      <c r="SZU97" s="1013"/>
      <c r="SZV97" s="1013"/>
      <c r="SZW97" s="1013"/>
      <c r="SZX97" s="1013"/>
      <c r="SZY97" s="1014"/>
      <c r="SZZ97" s="1012"/>
      <c r="TAA97" s="1013"/>
      <c r="TAB97" s="1013"/>
      <c r="TAC97" s="1013"/>
      <c r="TAD97" s="1013"/>
      <c r="TAE97" s="1013"/>
      <c r="TAF97" s="1013"/>
      <c r="TAG97" s="1013"/>
      <c r="TAH97" s="1013"/>
      <c r="TAI97" s="1013"/>
      <c r="TAJ97" s="1013"/>
      <c r="TAK97" s="1013"/>
      <c r="TAL97" s="1013"/>
      <c r="TAM97" s="1013"/>
      <c r="TAN97" s="1014"/>
      <c r="TAO97" s="1012"/>
      <c r="TAP97" s="1013"/>
      <c r="TAQ97" s="1013"/>
      <c r="TAR97" s="1013"/>
      <c r="TAS97" s="1013"/>
      <c r="TAT97" s="1013"/>
      <c r="TAU97" s="1013"/>
      <c r="TAV97" s="1013"/>
      <c r="TAW97" s="1013"/>
      <c r="TAX97" s="1013"/>
      <c r="TAY97" s="1013"/>
      <c r="TAZ97" s="1013"/>
      <c r="TBA97" s="1013"/>
      <c r="TBB97" s="1013"/>
      <c r="TBC97" s="1014"/>
      <c r="TBD97" s="1012"/>
      <c r="TBE97" s="1013"/>
      <c r="TBF97" s="1013"/>
      <c r="TBG97" s="1013"/>
      <c r="TBH97" s="1013"/>
      <c r="TBI97" s="1013"/>
      <c r="TBJ97" s="1013"/>
      <c r="TBK97" s="1013"/>
      <c r="TBL97" s="1013"/>
      <c r="TBM97" s="1013"/>
      <c r="TBN97" s="1013"/>
      <c r="TBO97" s="1013"/>
      <c r="TBP97" s="1013"/>
      <c r="TBQ97" s="1013"/>
      <c r="TBR97" s="1014"/>
      <c r="TBS97" s="1012"/>
      <c r="TBT97" s="1013"/>
      <c r="TBU97" s="1013"/>
      <c r="TBV97" s="1013"/>
      <c r="TBW97" s="1013"/>
      <c r="TBX97" s="1013"/>
      <c r="TBY97" s="1013"/>
      <c r="TBZ97" s="1013"/>
      <c r="TCA97" s="1013"/>
      <c r="TCB97" s="1013"/>
      <c r="TCC97" s="1013"/>
      <c r="TCD97" s="1013"/>
      <c r="TCE97" s="1013"/>
      <c r="TCF97" s="1013"/>
      <c r="TCG97" s="1014"/>
      <c r="TCH97" s="1012"/>
      <c r="TCI97" s="1013"/>
      <c r="TCJ97" s="1013"/>
      <c r="TCK97" s="1013"/>
      <c r="TCL97" s="1013"/>
      <c r="TCM97" s="1013"/>
      <c r="TCN97" s="1013"/>
      <c r="TCO97" s="1013"/>
      <c r="TCP97" s="1013"/>
      <c r="TCQ97" s="1013"/>
      <c r="TCR97" s="1013"/>
      <c r="TCS97" s="1013"/>
      <c r="TCT97" s="1013"/>
      <c r="TCU97" s="1013"/>
      <c r="TCV97" s="1014"/>
      <c r="TCW97" s="1012"/>
      <c r="TCX97" s="1013"/>
      <c r="TCY97" s="1013"/>
      <c r="TCZ97" s="1013"/>
      <c r="TDA97" s="1013"/>
      <c r="TDB97" s="1013"/>
      <c r="TDC97" s="1013"/>
      <c r="TDD97" s="1013"/>
      <c r="TDE97" s="1013"/>
      <c r="TDF97" s="1013"/>
      <c r="TDG97" s="1013"/>
      <c r="TDH97" s="1013"/>
      <c r="TDI97" s="1013"/>
      <c r="TDJ97" s="1013"/>
      <c r="TDK97" s="1014"/>
      <c r="TDL97" s="1012"/>
      <c r="TDM97" s="1013"/>
      <c r="TDN97" s="1013"/>
      <c r="TDO97" s="1013"/>
      <c r="TDP97" s="1013"/>
      <c r="TDQ97" s="1013"/>
      <c r="TDR97" s="1013"/>
      <c r="TDS97" s="1013"/>
      <c r="TDT97" s="1013"/>
      <c r="TDU97" s="1013"/>
      <c r="TDV97" s="1013"/>
      <c r="TDW97" s="1013"/>
      <c r="TDX97" s="1013"/>
      <c r="TDY97" s="1013"/>
      <c r="TDZ97" s="1014"/>
      <c r="TEA97" s="1012"/>
      <c r="TEB97" s="1013"/>
      <c r="TEC97" s="1013"/>
      <c r="TED97" s="1013"/>
      <c r="TEE97" s="1013"/>
      <c r="TEF97" s="1013"/>
      <c r="TEG97" s="1013"/>
      <c r="TEH97" s="1013"/>
      <c r="TEI97" s="1013"/>
      <c r="TEJ97" s="1013"/>
      <c r="TEK97" s="1013"/>
      <c r="TEL97" s="1013"/>
      <c r="TEM97" s="1013"/>
      <c r="TEN97" s="1013"/>
      <c r="TEO97" s="1014"/>
      <c r="TEP97" s="1012"/>
      <c r="TEQ97" s="1013"/>
      <c r="TER97" s="1013"/>
      <c r="TES97" s="1013"/>
      <c r="TET97" s="1013"/>
      <c r="TEU97" s="1013"/>
      <c r="TEV97" s="1013"/>
      <c r="TEW97" s="1013"/>
      <c r="TEX97" s="1013"/>
      <c r="TEY97" s="1013"/>
      <c r="TEZ97" s="1013"/>
      <c r="TFA97" s="1013"/>
      <c r="TFB97" s="1013"/>
      <c r="TFC97" s="1013"/>
      <c r="TFD97" s="1014"/>
      <c r="TFE97" s="1012"/>
      <c r="TFF97" s="1013"/>
      <c r="TFG97" s="1013"/>
      <c r="TFH97" s="1013"/>
      <c r="TFI97" s="1013"/>
      <c r="TFJ97" s="1013"/>
      <c r="TFK97" s="1013"/>
      <c r="TFL97" s="1013"/>
      <c r="TFM97" s="1013"/>
      <c r="TFN97" s="1013"/>
      <c r="TFO97" s="1013"/>
      <c r="TFP97" s="1013"/>
      <c r="TFQ97" s="1013"/>
      <c r="TFR97" s="1013"/>
      <c r="TFS97" s="1014"/>
      <c r="TFT97" s="1012"/>
      <c r="TFU97" s="1013"/>
      <c r="TFV97" s="1013"/>
      <c r="TFW97" s="1013"/>
      <c r="TFX97" s="1013"/>
      <c r="TFY97" s="1013"/>
      <c r="TFZ97" s="1013"/>
      <c r="TGA97" s="1013"/>
      <c r="TGB97" s="1013"/>
      <c r="TGC97" s="1013"/>
      <c r="TGD97" s="1013"/>
      <c r="TGE97" s="1013"/>
      <c r="TGF97" s="1013"/>
      <c r="TGG97" s="1013"/>
      <c r="TGH97" s="1014"/>
      <c r="TGI97" s="1012"/>
      <c r="TGJ97" s="1013"/>
      <c r="TGK97" s="1013"/>
      <c r="TGL97" s="1013"/>
      <c r="TGM97" s="1013"/>
      <c r="TGN97" s="1013"/>
      <c r="TGO97" s="1013"/>
      <c r="TGP97" s="1013"/>
      <c r="TGQ97" s="1013"/>
      <c r="TGR97" s="1013"/>
      <c r="TGS97" s="1013"/>
      <c r="TGT97" s="1013"/>
      <c r="TGU97" s="1013"/>
      <c r="TGV97" s="1013"/>
      <c r="TGW97" s="1014"/>
      <c r="TGX97" s="1012"/>
      <c r="TGY97" s="1013"/>
      <c r="TGZ97" s="1013"/>
      <c r="THA97" s="1013"/>
      <c r="THB97" s="1013"/>
      <c r="THC97" s="1013"/>
      <c r="THD97" s="1013"/>
      <c r="THE97" s="1013"/>
      <c r="THF97" s="1013"/>
      <c r="THG97" s="1013"/>
      <c r="THH97" s="1013"/>
      <c r="THI97" s="1013"/>
      <c r="THJ97" s="1013"/>
      <c r="THK97" s="1013"/>
      <c r="THL97" s="1014"/>
      <c r="THM97" s="1012"/>
      <c r="THN97" s="1013"/>
      <c r="THO97" s="1013"/>
      <c r="THP97" s="1013"/>
      <c r="THQ97" s="1013"/>
      <c r="THR97" s="1013"/>
      <c r="THS97" s="1013"/>
      <c r="THT97" s="1013"/>
      <c r="THU97" s="1013"/>
      <c r="THV97" s="1013"/>
      <c r="THW97" s="1013"/>
      <c r="THX97" s="1013"/>
      <c r="THY97" s="1013"/>
      <c r="THZ97" s="1013"/>
      <c r="TIA97" s="1014"/>
      <c r="TIB97" s="1012"/>
      <c r="TIC97" s="1013"/>
      <c r="TID97" s="1013"/>
      <c r="TIE97" s="1013"/>
      <c r="TIF97" s="1013"/>
      <c r="TIG97" s="1013"/>
      <c r="TIH97" s="1013"/>
      <c r="TII97" s="1013"/>
      <c r="TIJ97" s="1013"/>
      <c r="TIK97" s="1013"/>
      <c r="TIL97" s="1013"/>
      <c r="TIM97" s="1013"/>
      <c r="TIN97" s="1013"/>
      <c r="TIO97" s="1013"/>
      <c r="TIP97" s="1014"/>
      <c r="TIQ97" s="1012"/>
      <c r="TIR97" s="1013"/>
      <c r="TIS97" s="1013"/>
      <c r="TIT97" s="1013"/>
      <c r="TIU97" s="1013"/>
      <c r="TIV97" s="1013"/>
      <c r="TIW97" s="1013"/>
      <c r="TIX97" s="1013"/>
      <c r="TIY97" s="1013"/>
      <c r="TIZ97" s="1013"/>
      <c r="TJA97" s="1013"/>
      <c r="TJB97" s="1013"/>
      <c r="TJC97" s="1013"/>
      <c r="TJD97" s="1013"/>
      <c r="TJE97" s="1014"/>
      <c r="TJF97" s="1012"/>
      <c r="TJG97" s="1013"/>
      <c r="TJH97" s="1013"/>
      <c r="TJI97" s="1013"/>
      <c r="TJJ97" s="1013"/>
      <c r="TJK97" s="1013"/>
      <c r="TJL97" s="1013"/>
      <c r="TJM97" s="1013"/>
      <c r="TJN97" s="1013"/>
      <c r="TJO97" s="1013"/>
      <c r="TJP97" s="1013"/>
      <c r="TJQ97" s="1013"/>
      <c r="TJR97" s="1013"/>
      <c r="TJS97" s="1013"/>
      <c r="TJT97" s="1014"/>
      <c r="TJU97" s="1012"/>
      <c r="TJV97" s="1013"/>
      <c r="TJW97" s="1013"/>
      <c r="TJX97" s="1013"/>
      <c r="TJY97" s="1013"/>
      <c r="TJZ97" s="1013"/>
      <c r="TKA97" s="1013"/>
      <c r="TKB97" s="1013"/>
      <c r="TKC97" s="1013"/>
      <c r="TKD97" s="1013"/>
      <c r="TKE97" s="1013"/>
      <c r="TKF97" s="1013"/>
      <c r="TKG97" s="1013"/>
      <c r="TKH97" s="1013"/>
      <c r="TKI97" s="1014"/>
      <c r="TKJ97" s="1012"/>
      <c r="TKK97" s="1013"/>
      <c r="TKL97" s="1013"/>
      <c r="TKM97" s="1013"/>
      <c r="TKN97" s="1013"/>
      <c r="TKO97" s="1013"/>
      <c r="TKP97" s="1013"/>
      <c r="TKQ97" s="1013"/>
      <c r="TKR97" s="1013"/>
      <c r="TKS97" s="1013"/>
      <c r="TKT97" s="1013"/>
      <c r="TKU97" s="1013"/>
      <c r="TKV97" s="1013"/>
      <c r="TKW97" s="1013"/>
      <c r="TKX97" s="1014"/>
      <c r="TKY97" s="1012"/>
      <c r="TKZ97" s="1013"/>
      <c r="TLA97" s="1013"/>
      <c r="TLB97" s="1013"/>
      <c r="TLC97" s="1013"/>
      <c r="TLD97" s="1013"/>
      <c r="TLE97" s="1013"/>
      <c r="TLF97" s="1013"/>
      <c r="TLG97" s="1013"/>
      <c r="TLH97" s="1013"/>
      <c r="TLI97" s="1013"/>
      <c r="TLJ97" s="1013"/>
      <c r="TLK97" s="1013"/>
      <c r="TLL97" s="1013"/>
      <c r="TLM97" s="1014"/>
      <c r="TLN97" s="1012"/>
      <c r="TLO97" s="1013"/>
      <c r="TLP97" s="1013"/>
      <c r="TLQ97" s="1013"/>
      <c r="TLR97" s="1013"/>
      <c r="TLS97" s="1013"/>
      <c r="TLT97" s="1013"/>
      <c r="TLU97" s="1013"/>
      <c r="TLV97" s="1013"/>
      <c r="TLW97" s="1013"/>
      <c r="TLX97" s="1013"/>
      <c r="TLY97" s="1013"/>
      <c r="TLZ97" s="1013"/>
      <c r="TMA97" s="1013"/>
      <c r="TMB97" s="1014"/>
      <c r="TMC97" s="1012"/>
      <c r="TMD97" s="1013"/>
      <c r="TME97" s="1013"/>
      <c r="TMF97" s="1013"/>
      <c r="TMG97" s="1013"/>
      <c r="TMH97" s="1013"/>
      <c r="TMI97" s="1013"/>
      <c r="TMJ97" s="1013"/>
      <c r="TMK97" s="1013"/>
      <c r="TML97" s="1013"/>
      <c r="TMM97" s="1013"/>
      <c r="TMN97" s="1013"/>
      <c r="TMO97" s="1013"/>
      <c r="TMP97" s="1013"/>
      <c r="TMQ97" s="1014"/>
      <c r="TMR97" s="1012"/>
      <c r="TMS97" s="1013"/>
      <c r="TMT97" s="1013"/>
      <c r="TMU97" s="1013"/>
      <c r="TMV97" s="1013"/>
      <c r="TMW97" s="1013"/>
      <c r="TMX97" s="1013"/>
      <c r="TMY97" s="1013"/>
      <c r="TMZ97" s="1013"/>
      <c r="TNA97" s="1013"/>
      <c r="TNB97" s="1013"/>
      <c r="TNC97" s="1013"/>
      <c r="TND97" s="1013"/>
      <c r="TNE97" s="1013"/>
      <c r="TNF97" s="1014"/>
      <c r="TNG97" s="1012"/>
      <c r="TNH97" s="1013"/>
      <c r="TNI97" s="1013"/>
      <c r="TNJ97" s="1013"/>
      <c r="TNK97" s="1013"/>
      <c r="TNL97" s="1013"/>
      <c r="TNM97" s="1013"/>
      <c r="TNN97" s="1013"/>
      <c r="TNO97" s="1013"/>
      <c r="TNP97" s="1013"/>
      <c r="TNQ97" s="1013"/>
      <c r="TNR97" s="1013"/>
      <c r="TNS97" s="1013"/>
      <c r="TNT97" s="1013"/>
      <c r="TNU97" s="1014"/>
      <c r="TNV97" s="1012"/>
      <c r="TNW97" s="1013"/>
      <c r="TNX97" s="1013"/>
      <c r="TNY97" s="1013"/>
      <c r="TNZ97" s="1013"/>
      <c r="TOA97" s="1013"/>
      <c r="TOB97" s="1013"/>
      <c r="TOC97" s="1013"/>
      <c r="TOD97" s="1013"/>
      <c r="TOE97" s="1013"/>
      <c r="TOF97" s="1013"/>
      <c r="TOG97" s="1013"/>
      <c r="TOH97" s="1013"/>
      <c r="TOI97" s="1013"/>
      <c r="TOJ97" s="1014"/>
      <c r="TOK97" s="1012"/>
      <c r="TOL97" s="1013"/>
      <c r="TOM97" s="1013"/>
      <c r="TON97" s="1013"/>
      <c r="TOO97" s="1013"/>
      <c r="TOP97" s="1013"/>
      <c r="TOQ97" s="1013"/>
      <c r="TOR97" s="1013"/>
      <c r="TOS97" s="1013"/>
      <c r="TOT97" s="1013"/>
      <c r="TOU97" s="1013"/>
      <c r="TOV97" s="1013"/>
      <c r="TOW97" s="1013"/>
      <c r="TOX97" s="1013"/>
      <c r="TOY97" s="1014"/>
      <c r="TOZ97" s="1012"/>
      <c r="TPA97" s="1013"/>
      <c r="TPB97" s="1013"/>
      <c r="TPC97" s="1013"/>
      <c r="TPD97" s="1013"/>
      <c r="TPE97" s="1013"/>
      <c r="TPF97" s="1013"/>
      <c r="TPG97" s="1013"/>
      <c r="TPH97" s="1013"/>
      <c r="TPI97" s="1013"/>
      <c r="TPJ97" s="1013"/>
      <c r="TPK97" s="1013"/>
      <c r="TPL97" s="1013"/>
      <c r="TPM97" s="1013"/>
      <c r="TPN97" s="1014"/>
      <c r="TPO97" s="1012"/>
      <c r="TPP97" s="1013"/>
      <c r="TPQ97" s="1013"/>
      <c r="TPR97" s="1013"/>
      <c r="TPS97" s="1013"/>
      <c r="TPT97" s="1013"/>
      <c r="TPU97" s="1013"/>
      <c r="TPV97" s="1013"/>
      <c r="TPW97" s="1013"/>
      <c r="TPX97" s="1013"/>
      <c r="TPY97" s="1013"/>
      <c r="TPZ97" s="1013"/>
      <c r="TQA97" s="1013"/>
      <c r="TQB97" s="1013"/>
      <c r="TQC97" s="1014"/>
      <c r="TQD97" s="1012"/>
      <c r="TQE97" s="1013"/>
      <c r="TQF97" s="1013"/>
      <c r="TQG97" s="1013"/>
      <c r="TQH97" s="1013"/>
      <c r="TQI97" s="1013"/>
      <c r="TQJ97" s="1013"/>
      <c r="TQK97" s="1013"/>
      <c r="TQL97" s="1013"/>
      <c r="TQM97" s="1013"/>
      <c r="TQN97" s="1013"/>
      <c r="TQO97" s="1013"/>
      <c r="TQP97" s="1013"/>
      <c r="TQQ97" s="1013"/>
      <c r="TQR97" s="1014"/>
      <c r="TQS97" s="1012"/>
      <c r="TQT97" s="1013"/>
      <c r="TQU97" s="1013"/>
      <c r="TQV97" s="1013"/>
      <c r="TQW97" s="1013"/>
      <c r="TQX97" s="1013"/>
      <c r="TQY97" s="1013"/>
      <c r="TQZ97" s="1013"/>
      <c r="TRA97" s="1013"/>
      <c r="TRB97" s="1013"/>
      <c r="TRC97" s="1013"/>
      <c r="TRD97" s="1013"/>
      <c r="TRE97" s="1013"/>
      <c r="TRF97" s="1013"/>
      <c r="TRG97" s="1014"/>
      <c r="TRH97" s="1012"/>
      <c r="TRI97" s="1013"/>
      <c r="TRJ97" s="1013"/>
      <c r="TRK97" s="1013"/>
      <c r="TRL97" s="1013"/>
      <c r="TRM97" s="1013"/>
      <c r="TRN97" s="1013"/>
      <c r="TRO97" s="1013"/>
      <c r="TRP97" s="1013"/>
      <c r="TRQ97" s="1013"/>
      <c r="TRR97" s="1013"/>
      <c r="TRS97" s="1013"/>
      <c r="TRT97" s="1013"/>
      <c r="TRU97" s="1013"/>
      <c r="TRV97" s="1014"/>
      <c r="TRW97" s="1012"/>
      <c r="TRX97" s="1013"/>
      <c r="TRY97" s="1013"/>
      <c r="TRZ97" s="1013"/>
      <c r="TSA97" s="1013"/>
      <c r="TSB97" s="1013"/>
      <c r="TSC97" s="1013"/>
      <c r="TSD97" s="1013"/>
      <c r="TSE97" s="1013"/>
      <c r="TSF97" s="1013"/>
      <c r="TSG97" s="1013"/>
      <c r="TSH97" s="1013"/>
      <c r="TSI97" s="1013"/>
      <c r="TSJ97" s="1013"/>
      <c r="TSK97" s="1014"/>
      <c r="TSL97" s="1012"/>
      <c r="TSM97" s="1013"/>
      <c r="TSN97" s="1013"/>
      <c r="TSO97" s="1013"/>
      <c r="TSP97" s="1013"/>
      <c r="TSQ97" s="1013"/>
      <c r="TSR97" s="1013"/>
      <c r="TSS97" s="1013"/>
      <c r="TST97" s="1013"/>
      <c r="TSU97" s="1013"/>
      <c r="TSV97" s="1013"/>
      <c r="TSW97" s="1013"/>
      <c r="TSX97" s="1013"/>
      <c r="TSY97" s="1013"/>
      <c r="TSZ97" s="1014"/>
      <c r="TTA97" s="1012"/>
      <c r="TTB97" s="1013"/>
      <c r="TTC97" s="1013"/>
      <c r="TTD97" s="1013"/>
      <c r="TTE97" s="1013"/>
      <c r="TTF97" s="1013"/>
      <c r="TTG97" s="1013"/>
      <c r="TTH97" s="1013"/>
      <c r="TTI97" s="1013"/>
      <c r="TTJ97" s="1013"/>
      <c r="TTK97" s="1013"/>
      <c r="TTL97" s="1013"/>
      <c r="TTM97" s="1013"/>
      <c r="TTN97" s="1013"/>
      <c r="TTO97" s="1014"/>
      <c r="TTP97" s="1012"/>
      <c r="TTQ97" s="1013"/>
      <c r="TTR97" s="1013"/>
      <c r="TTS97" s="1013"/>
      <c r="TTT97" s="1013"/>
      <c r="TTU97" s="1013"/>
      <c r="TTV97" s="1013"/>
      <c r="TTW97" s="1013"/>
      <c r="TTX97" s="1013"/>
      <c r="TTY97" s="1013"/>
      <c r="TTZ97" s="1013"/>
      <c r="TUA97" s="1013"/>
      <c r="TUB97" s="1013"/>
      <c r="TUC97" s="1013"/>
      <c r="TUD97" s="1014"/>
      <c r="TUE97" s="1012"/>
      <c r="TUF97" s="1013"/>
      <c r="TUG97" s="1013"/>
      <c r="TUH97" s="1013"/>
      <c r="TUI97" s="1013"/>
      <c r="TUJ97" s="1013"/>
      <c r="TUK97" s="1013"/>
      <c r="TUL97" s="1013"/>
      <c r="TUM97" s="1013"/>
      <c r="TUN97" s="1013"/>
      <c r="TUO97" s="1013"/>
      <c r="TUP97" s="1013"/>
      <c r="TUQ97" s="1013"/>
      <c r="TUR97" s="1013"/>
      <c r="TUS97" s="1014"/>
      <c r="TUT97" s="1012"/>
      <c r="TUU97" s="1013"/>
      <c r="TUV97" s="1013"/>
      <c r="TUW97" s="1013"/>
      <c r="TUX97" s="1013"/>
      <c r="TUY97" s="1013"/>
      <c r="TUZ97" s="1013"/>
      <c r="TVA97" s="1013"/>
      <c r="TVB97" s="1013"/>
      <c r="TVC97" s="1013"/>
      <c r="TVD97" s="1013"/>
      <c r="TVE97" s="1013"/>
      <c r="TVF97" s="1013"/>
      <c r="TVG97" s="1013"/>
      <c r="TVH97" s="1014"/>
      <c r="TVI97" s="1012"/>
      <c r="TVJ97" s="1013"/>
      <c r="TVK97" s="1013"/>
      <c r="TVL97" s="1013"/>
      <c r="TVM97" s="1013"/>
      <c r="TVN97" s="1013"/>
      <c r="TVO97" s="1013"/>
      <c r="TVP97" s="1013"/>
      <c r="TVQ97" s="1013"/>
      <c r="TVR97" s="1013"/>
      <c r="TVS97" s="1013"/>
      <c r="TVT97" s="1013"/>
      <c r="TVU97" s="1013"/>
      <c r="TVV97" s="1013"/>
      <c r="TVW97" s="1014"/>
      <c r="TVX97" s="1012"/>
      <c r="TVY97" s="1013"/>
      <c r="TVZ97" s="1013"/>
      <c r="TWA97" s="1013"/>
      <c r="TWB97" s="1013"/>
      <c r="TWC97" s="1013"/>
      <c r="TWD97" s="1013"/>
      <c r="TWE97" s="1013"/>
      <c r="TWF97" s="1013"/>
      <c r="TWG97" s="1013"/>
      <c r="TWH97" s="1013"/>
      <c r="TWI97" s="1013"/>
      <c r="TWJ97" s="1013"/>
      <c r="TWK97" s="1013"/>
      <c r="TWL97" s="1014"/>
      <c r="TWM97" s="1012"/>
      <c r="TWN97" s="1013"/>
      <c r="TWO97" s="1013"/>
      <c r="TWP97" s="1013"/>
      <c r="TWQ97" s="1013"/>
      <c r="TWR97" s="1013"/>
      <c r="TWS97" s="1013"/>
      <c r="TWT97" s="1013"/>
      <c r="TWU97" s="1013"/>
      <c r="TWV97" s="1013"/>
      <c r="TWW97" s="1013"/>
      <c r="TWX97" s="1013"/>
      <c r="TWY97" s="1013"/>
      <c r="TWZ97" s="1013"/>
      <c r="TXA97" s="1014"/>
      <c r="TXB97" s="1012"/>
      <c r="TXC97" s="1013"/>
      <c r="TXD97" s="1013"/>
      <c r="TXE97" s="1013"/>
      <c r="TXF97" s="1013"/>
      <c r="TXG97" s="1013"/>
      <c r="TXH97" s="1013"/>
      <c r="TXI97" s="1013"/>
      <c r="TXJ97" s="1013"/>
      <c r="TXK97" s="1013"/>
      <c r="TXL97" s="1013"/>
      <c r="TXM97" s="1013"/>
      <c r="TXN97" s="1013"/>
      <c r="TXO97" s="1013"/>
      <c r="TXP97" s="1014"/>
      <c r="TXQ97" s="1012"/>
      <c r="TXR97" s="1013"/>
      <c r="TXS97" s="1013"/>
      <c r="TXT97" s="1013"/>
      <c r="TXU97" s="1013"/>
      <c r="TXV97" s="1013"/>
      <c r="TXW97" s="1013"/>
      <c r="TXX97" s="1013"/>
      <c r="TXY97" s="1013"/>
      <c r="TXZ97" s="1013"/>
      <c r="TYA97" s="1013"/>
      <c r="TYB97" s="1013"/>
      <c r="TYC97" s="1013"/>
      <c r="TYD97" s="1013"/>
      <c r="TYE97" s="1014"/>
      <c r="TYF97" s="1012"/>
      <c r="TYG97" s="1013"/>
      <c r="TYH97" s="1013"/>
      <c r="TYI97" s="1013"/>
      <c r="TYJ97" s="1013"/>
      <c r="TYK97" s="1013"/>
      <c r="TYL97" s="1013"/>
      <c r="TYM97" s="1013"/>
      <c r="TYN97" s="1013"/>
      <c r="TYO97" s="1013"/>
      <c r="TYP97" s="1013"/>
      <c r="TYQ97" s="1013"/>
      <c r="TYR97" s="1013"/>
      <c r="TYS97" s="1013"/>
      <c r="TYT97" s="1014"/>
      <c r="TYU97" s="1012"/>
      <c r="TYV97" s="1013"/>
      <c r="TYW97" s="1013"/>
      <c r="TYX97" s="1013"/>
      <c r="TYY97" s="1013"/>
      <c r="TYZ97" s="1013"/>
      <c r="TZA97" s="1013"/>
      <c r="TZB97" s="1013"/>
      <c r="TZC97" s="1013"/>
      <c r="TZD97" s="1013"/>
      <c r="TZE97" s="1013"/>
      <c r="TZF97" s="1013"/>
      <c r="TZG97" s="1013"/>
      <c r="TZH97" s="1013"/>
      <c r="TZI97" s="1014"/>
      <c r="TZJ97" s="1012"/>
      <c r="TZK97" s="1013"/>
      <c r="TZL97" s="1013"/>
      <c r="TZM97" s="1013"/>
      <c r="TZN97" s="1013"/>
      <c r="TZO97" s="1013"/>
      <c r="TZP97" s="1013"/>
      <c r="TZQ97" s="1013"/>
      <c r="TZR97" s="1013"/>
      <c r="TZS97" s="1013"/>
      <c r="TZT97" s="1013"/>
      <c r="TZU97" s="1013"/>
      <c r="TZV97" s="1013"/>
      <c r="TZW97" s="1013"/>
      <c r="TZX97" s="1014"/>
      <c r="TZY97" s="1012"/>
      <c r="TZZ97" s="1013"/>
      <c r="UAA97" s="1013"/>
      <c r="UAB97" s="1013"/>
      <c r="UAC97" s="1013"/>
      <c r="UAD97" s="1013"/>
      <c r="UAE97" s="1013"/>
      <c r="UAF97" s="1013"/>
      <c r="UAG97" s="1013"/>
      <c r="UAH97" s="1013"/>
      <c r="UAI97" s="1013"/>
      <c r="UAJ97" s="1013"/>
      <c r="UAK97" s="1013"/>
      <c r="UAL97" s="1013"/>
      <c r="UAM97" s="1014"/>
      <c r="UAN97" s="1012"/>
      <c r="UAO97" s="1013"/>
      <c r="UAP97" s="1013"/>
      <c r="UAQ97" s="1013"/>
      <c r="UAR97" s="1013"/>
      <c r="UAS97" s="1013"/>
      <c r="UAT97" s="1013"/>
      <c r="UAU97" s="1013"/>
      <c r="UAV97" s="1013"/>
      <c r="UAW97" s="1013"/>
      <c r="UAX97" s="1013"/>
      <c r="UAY97" s="1013"/>
      <c r="UAZ97" s="1013"/>
      <c r="UBA97" s="1013"/>
      <c r="UBB97" s="1014"/>
      <c r="UBC97" s="1012"/>
      <c r="UBD97" s="1013"/>
      <c r="UBE97" s="1013"/>
      <c r="UBF97" s="1013"/>
      <c r="UBG97" s="1013"/>
      <c r="UBH97" s="1013"/>
      <c r="UBI97" s="1013"/>
      <c r="UBJ97" s="1013"/>
      <c r="UBK97" s="1013"/>
      <c r="UBL97" s="1013"/>
      <c r="UBM97" s="1013"/>
      <c r="UBN97" s="1013"/>
      <c r="UBO97" s="1013"/>
      <c r="UBP97" s="1013"/>
      <c r="UBQ97" s="1014"/>
      <c r="UBR97" s="1012"/>
      <c r="UBS97" s="1013"/>
      <c r="UBT97" s="1013"/>
      <c r="UBU97" s="1013"/>
      <c r="UBV97" s="1013"/>
      <c r="UBW97" s="1013"/>
      <c r="UBX97" s="1013"/>
      <c r="UBY97" s="1013"/>
      <c r="UBZ97" s="1013"/>
      <c r="UCA97" s="1013"/>
      <c r="UCB97" s="1013"/>
      <c r="UCC97" s="1013"/>
      <c r="UCD97" s="1013"/>
      <c r="UCE97" s="1013"/>
      <c r="UCF97" s="1014"/>
      <c r="UCG97" s="1012"/>
      <c r="UCH97" s="1013"/>
      <c r="UCI97" s="1013"/>
      <c r="UCJ97" s="1013"/>
      <c r="UCK97" s="1013"/>
      <c r="UCL97" s="1013"/>
      <c r="UCM97" s="1013"/>
      <c r="UCN97" s="1013"/>
      <c r="UCO97" s="1013"/>
      <c r="UCP97" s="1013"/>
      <c r="UCQ97" s="1013"/>
      <c r="UCR97" s="1013"/>
      <c r="UCS97" s="1013"/>
      <c r="UCT97" s="1013"/>
      <c r="UCU97" s="1014"/>
      <c r="UCV97" s="1012"/>
      <c r="UCW97" s="1013"/>
      <c r="UCX97" s="1013"/>
      <c r="UCY97" s="1013"/>
      <c r="UCZ97" s="1013"/>
      <c r="UDA97" s="1013"/>
      <c r="UDB97" s="1013"/>
      <c r="UDC97" s="1013"/>
      <c r="UDD97" s="1013"/>
      <c r="UDE97" s="1013"/>
      <c r="UDF97" s="1013"/>
      <c r="UDG97" s="1013"/>
      <c r="UDH97" s="1013"/>
      <c r="UDI97" s="1013"/>
      <c r="UDJ97" s="1014"/>
      <c r="UDK97" s="1012"/>
      <c r="UDL97" s="1013"/>
      <c r="UDM97" s="1013"/>
      <c r="UDN97" s="1013"/>
      <c r="UDO97" s="1013"/>
      <c r="UDP97" s="1013"/>
      <c r="UDQ97" s="1013"/>
      <c r="UDR97" s="1013"/>
      <c r="UDS97" s="1013"/>
      <c r="UDT97" s="1013"/>
      <c r="UDU97" s="1013"/>
      <c r="UDV97" s="1013"/>
      <c r="UDW97" s="1013"/>
      <c r="UDX97" s="1013"/>
      <c r="UDY97" s="1014"/>
      <c r="UDZ97" s="1012"/>
      <c r="UEA97" s="1013"/>
      <c r="UEB97" s="1013"/>
      <c r="UEC97" s="1013"/>
      <c r="UED97" s="1013"/>
      <c r="UEE97" s="1013"/>
      <c r="UEF97" s="1013"/>
      <c r="UEG97" s="1013"/>
      <c r="UEH97" s="1013"/>
      <c r="UEI97" s="1013"/>
      <c r="UEJ97" s="1013"/>
      <c r="UEK97" s="1013"/>
      <c r="UEL97" s="1013"/>
      <c r="UEM97" s="1013"/>
      <c r="UEN97" s="1014"/>
      <c r="UEO97" s="1012"/>
      <c r="UEP97" s="1013"/>
      <c r="UEQ97" s="1013"/>
      <c r="UER97" s="1013"/>
      <c r="UES97" s="1013"/>
      <c r="UET97" s="1013"/>
      <c r="UEU97" s="1013"/>
      <c r="UEV97" s="1013"/>
      <c r="UEW97" s="1013"/>
      <c r="UEX97" s="1013"/>
      <c r="UEY97" s="1013"/>
      <c r="UEZ97" s="1013"/>
      <c r="UFA97" s="1013"/>
      <c r="UFB97" s="1013"/>
      <c r="UFC97" s="1014"/>
      <c r="UFD97" s="1012"/>
      <c r="UFE97" s="1013"/>
      <c r="UFF97" s="1013"/>
      <c r="UFG97" s="1013"/>
      <c r="UFH97" s="1013"/>
      <c r="UFI97" s="1013"/>
      <c r="UFJ97" s="1013"/>
      <c r="UFK97" s="1013"/>
      <c r="UFL97" s="1013"/>
      <c r="UFM97" s="1013"/>
      <c r="UFN97" s="1013"/>
      <c r="UFO97" s="1013"/>
      <c r="UFP97" s="1013"/>
      <c r="UFQ97" s="1013"/>
      <c r="UFR97" s="1014"/>
      <c r="UFS97" s="1012"/>
      <c r="UFT97" s="1013"/>
      <c r="UFU97" s="1013"/>
      <c r="UFV97" s="1013"/>
      <c r="UFW97" s="1013"/>
      <c r="UFX97" s="1013"/>
      <c r="UFY97" s="1013"/>
      <c r="UFZ97" s="1013"/>
      <c r="UGA97" s="1013"/>
      <c r="UGB97" s="1013"/>
      <c r="UGC97" s="1013"/>
      <c r="UGD97" s="1013"/>
      <c r="UGE97" s="1013"/>
      <c r="UGF97" s="1013"/>
      <c r="UGG97" s="1014"/>
      <c r="UGH97" s="1012"/>
      <c r="UGI97" s="1013"/>
      <c r="UGJ97" s="1013"/>
      <c r="UGK97" s="1013"/>
      <c r="UGL97" s="1013"/>
      <c r="UGM97" s="1013"/>
      <c r="UGN97" s="1013"/>
      <c r="UGO97" s="1013"/>
      <c r="UGP97" s="1013"/>
      <c r="UGQ97" s="1013"/>
      <c r="UGR97" s="1013"/>
      <c r="UGS97" s="1013"/>
      <c r="UGT97" s="1013"/>
      <c r="UGU97" s="1013"/>
      <c r="UGV97" s="1014"/>
      <c r="UGW97" s="1012"/>
      <c r="UGX97" s="1013"/>
      <c r="UGY97" s="1013"/>
      <c r="UGZ97" s="1013"/>
      <c r="UHA97" s="1013"/>
      <c r="UHB97" s="1013"/>
      <c r="UHC97" s="1013"/>
      <c r="UHD97" s="1013"/>
      <c r="UHE97" s="1013"/>
      <c r="UHF97" s="1013"/>
      <c r="UHG97" s="1013"/>
      <c r="UHH97" s="1013"/>
      <c r="UHI97" s="1013"/>
      <c r="UHJ97" s="1013"/>
      <c r="UHK97" s="1014"/>
      <c r="UHL97" s="1012"/>
      <c r="UHM97" s="1013"/>
      <c r="UHN97" s="1013"/>
      <c r="UHO97" s="1013"/>
      <c r="UHP97" s="1013"/>
      <c r="UHQ97" s="1013"/>
      <c r="UHR97" s="1013"/>
      <c r="UHS97" s="1013"/>
      <c r="UHT97" s="1013"/>
      <c r="UHU97" s="1013"/>
      <c r="UHV97" s="1013"/>
      <c r="UHW97" s="1013"/>
      <c r="UHX97" s="1013"/>
      <c r="UHY97" s="1013"/>
      <c r="UHZ97" s="1014"/>
      <c r="UIA97" s="1012"/>
      <c r="UIB97" s="1013"/>
      <c r="UIC97" s="1013"/>
      <c r="UID97" s="1013"/>
      <c r="UIE97" s="1013"/>
      <c r="UIF97" s="1013"/>
      <c r="UIG97" s="1013"/>
      <c r="UIH97" s="1013"/>
      <c r="UII97" s="1013"/>
      <c r="UIJ97" s="1013"/>
      <c r="UIK97" s="1013"/>
      <c r="UIL97" s="1013"/>
      <c r="UIM97" s="1013"/>
      <c r="UIN97" s="1013"/>
      <c r="UIO97" s="1014"/>
      <c r="UIP97" s="1012"/>
      <c r="UIQ97" s="1013"/>
      <c r="UIR97" s="1013"/>
      <c r="UIS97" s="1013"/>
      <c r="UIT97" s="1013"/>
      <c r="UIU97" s="1013"/>
      <c r="UIV97" s="1013"/>
      <c r="UIW97" s="1013"/>
      <c r="UIX97" s="1013"/>
      <c r="UIY97" s="1013"/>
      <c r="UIZ97" s="1013"/>
      <c r="UJA97" s="1013"/>
      <c r="UJB97" s="1013"/>
      <c r="UJC97" s="1013"/>
      <c r="UJD97" s="1014"/>
      <c r="UJE97" s="1012"/>
      <c r="UJF97" s="1013"/>
      <c r="UJG97" s="1013"/>
      <c r="UJH97" s="1013"/>
      <c r="UJI97" s="1013"/>
      <c r="UJJ97" s="1013"/>
      <c r="UJK97" s="1013"/>
      <c r="UJL97" s="1013"/>
      <c r="UJM97" s="1013"/>
      <c r="UJN97" s="1013"/>
      <c r="UJO97" s="1013"/>
      <c r="UJP97" s="1013"/>
      <c r="UJQ97" s="1013"/>
      <c r="UJR97" s="1013"/>
      <c r="UJS97" s="1014"/>
      <c r="UJT97" s="1012"/>
      <c r="UJU97" s="1013"/>
      <c r="UJV97" s="1013"/>
      <c r="UJW97" s="1013"/>
      <c r="UJX97" s="1013"/>
      <c r="UJY97" s="1013"/>
      <c r="UJZ97" s="1013"/>
      <c r="UKA97" s="1013"/>
      <c r="UKB97" s="1013"/>
      <c r="UKC97" s="1013"/>
      <c r="UKD97" s="1013"/>
      <c r="UKE97" s="1013"/>
      <c r="UKF97" s="1013"/>
      <c r="UKG97" s="1013"/>
      <c r="UKH97" s="1014"/>
      <c r="UKI97" s="1012"/>
      <c r="UKJ97" s="1013"/>
      <c r="UKK97" s="1013"/>
      <c r="UKL97" s="1013"/>
      <c r="UKM97" s="1013"/>
      <c r="UKN97" s="1013"/>
      <c r="UKO97" s="1013"/>
      <c r="UKP97" s="1013"/>
      <c r="UKQ97" s="1013"/>
      <c r="UKR97" s="1013"/>
      <c r="UKS97" s="1013"/>
      <c r="UKT97" s="1013"/>
      <c r="UKU97" s="1013"/>
      <c r="UKV97" s="1013"/>
      <c r="UKW97" s="1014"/>
      <c r="UKX97" s="1012"/>
      <c r="UKY97" s="1013"/>
      <c r="UKZ97" s="1013"/>
      <c r="ULA97" s="1013"/>
      <c r="ULB97" s="1013"/>
      <c r="ULC97" s="1013"/>
      <c r="ULD97" s="1013"/>
      <c r="ULE97" s="1013"/>
      <c r="ULF97" s="1013"/>
      <c r="ULG97" s="1013"/>
      <c r="ULH97" s="1013"/>
      <c r="ULI97" s="1013"/>
      <c r="ULJ97" s="1013"/>
      <c r="ULK97" s="1013"/>
      <c r="ULL97" s="1014"/>
      <c r="ULM97" s="1012"/>
      <c r="ULN97" s="1013"/>
      <c r="ULO97" s="1013"/>
      <c r="ULP97" s="1013"/>
      <c r="ULQ97" s="1013"/>
      <c r="ULR97" s="1013"/>
      <c r="ULS97" s="1013"/>
      <c r="ULT97" s="1013"/>
      <c r="ULU97" s="1013"/>
      <c r="ULV97" s="1013"/>
      <c r="ULW97" s="1013"/>
      <c r="ULX97" s="1013"/>
      <c r="ULY97" s="1013"/>
      <c r="ULZ97" s="1013"/>
      <c r="UMA97" s="1014"/>
      <c r="UMB97" s="1012"/>
      <c r="UMC97" s="1013"/>
      <c r="UMD97" s="1013"/>
      <c r="UME97" s="1013"/>
      <c r="UMF97" s="1013"/>
      <c r="UMG97" s="1013"/>
      <c r="UMH97" s="1013"/>
      <c r="UMI97" s="1013"/>
      <c r="UMJ97" s="1013"/>
      <c r="UMK97" s="1013"/>
      <c r="UML97" s="1013"/>
      <c r="UMM97" s="1013"/>
      <c r="UMN97" s="1013"/>
      <c r="UMO97" s="1013"/>
      <c r="UMP97" s="1014"/>
      <c r="UMQ97" s="1012"/>
      <c r="UMR97" s="1013"/>
      <c r="UMS97" s="1013"/>
      <c r="UMT97" s="1013"/>
      <c r="UMU97" s="1013"/>
      <c r="UMV97" s="1013"/>
      <c r="UMW97" s="1013"/>
      <c r="UMX97" s="1013"/>
      <c r="UMY97" s="1013"/>
      <c r="UMZ97" s="1013"/>
      <c r="UNA97" s="1013"/>
      <c r="UNB97" s="1013"/>
      <c r="UNC97" s="1013"/>
      <c r="UND97" s="1013"/>
      <c r="UNE97" s="1014"/>
      <c r="UNF97" s="1012"/>
      <c r="UNG97" s="1013"/>
      <c r="UNH97" s="1013"/>
      <c r="UNI97" s="1013"/>
      <c r="UNJ97" s="1013"/>
      <c r="UNK97" s="1013"/>
      <c r="UNL97" s="1013"/>
      <c r="UNM97" s="1013"/>
      <c r="UNN97" s="1013"/>
      <c r="UNO97" s="1013"/>
      <c r="UNP97" s="1013"/>
      <c r="UNQ97" s="1013"/>
      <c r="UNR97" s="1013"/>
      <c r="UNS97" s="1013"/>
      <c r="UNT97" s="1014"/>
      <c r="UNU97" s="1012"/>
      <c r="UNV97" s="1013"/>
      <c r="UNW97" s="1013"/>
      <c r="UNX97" s="1013"/>
      <c r="UNY97" s="1013"/>
      <c r="UNZ97" s="1013"/>
      <c r="UOA97" s="1013"/>
      <c r="UOB97" s="1013"/>
      <c r="UOC97" s="1013"/>
      <c r="UOD97" s="1013"/>
      <c r="UOE97" s="1013"/>
      <c r="UOF97" s="1013"/>
      <c r="UOG97" s="1013"/>
      <c r="UOH97" s="1013"/>
      <c r="UOI97" s="1014"/>
      <c r="UOJ97" s="1012"/>
      <c r="UOK97" s="1013"/>
      <c r="UOL97" s="1013"/>
      <c r="UOM97" s="1013"/>
      <c r="UON97" s="1013"/>
      <c r="UOO97" s="1013"/>
      <c r="UOP97" s="1013"/>
      <c r="UOQ97" s="1013"/>
      <c r="UOR97" s="1013"/>
      <c r="UOS97" s="1013"/>
      <c r="UOT97" s="1013"/>
      <c r="UOU97" s="1013"/>
      <c r="UOV97" s="1013"/>
      <c r="UOW97" s="1013"/>
      <c r="UOX97" s="1014"/>
      <c r="UOY97" s="1012"/>
      <c r="UOZ97" s="1013"/>
      <c r="UPA97" s="1013"/>
      <c r="UPB97" s="1013"/>
      <c r="UPC97" s="1013"/>
      <c r="UPD97" s="1013"/>
      <c r="UPE97" s="1013"/>
      <c r="UPF97" s="1013"/>
      <c r="UPG97" s="1013"/>
      <c r="UPH97" s="1013"/>
      <c r="UPI97" s="1013"/>
      <c r="UPJ97" s="1013"/>
      <c r="UPK97" s="1013"/>
      <c r="UPL97" s="1013"/>
      <c r="UPM97" s="1014"/>
      <c r="UPN97" s="1012"/>
      <c r="UPO97" s="1013"/>
      <c r="UPP97" s="1013"/>
      <c r="UPQ97" s="1013"/>
      <c r="UPR97" s="1013"/>
      <c r="UPS97" s="1013"/>
      <c r="UPT97" s="1013"/>
      <c r="UPU97" s="1013"/>
      <c r="UPV97" s="1013"/>
      <c r="UPW97" s="1013"/>
      <c r="UPX97" s="1013"/>
      <c r="UPY97" s="1013"/>
      <c r="UPZ97" s="1013"/>
      <c r="UQA97" s="1013"/>
      <c r="UQB97" s="1014"/>
      <c r="UQC97" s="1012"/>
      <c r="UQD97" s="1013"/>
      <c r="UQE97" s="1013"/>
      <c r="UQF97" s="1013"/>
      <c r="UQG97" s="1013"/>
      <c r="UQH97" s="1013"/>
      <c r="UQI97" s="1013"/>
      <c r="UQJ97" s="1013"/>
      <c r="UQK97" s="1013"/>
      <c r="UQL97" s="1013"/>
      <c r="UQM97" s="1013"/>
      <c r="UQN97" s="1013"/>
      <c r="UQO97" s="1013"/>
      <c r="UQP97" s="1013"/>
      <c r="UQQ97" s="1014"/>
      <c r="UQR97" s="1012"/>
      <c r="UQS97" s="1013"/>
      <c r="UQT97" s="1013"/>
      <c r="UQU97" s="1013"/>
      <c r="UQV97" s="1013"/>
      <c r="UQW97" s="1013"/>
      <c r="UQX97" s="1013"/>
      <c r="UQY97" s="1013"/>
      <c r="UQZ97" s="1013"/>
      <c r="URA97" s="1013"/>
      <c r="URB97" s="1013"/>
      <c r="URC97" s="1013"/>
      <c r="URD97" s="1013"/>
      <c r="URE97" s="1013"/>
      <c r="URF97" s="1014"/>
      <c r="URG97" s="1012"/>
      <c r="URH97" s="1013"/>
      <c r="URI97" s="1013"/>
      <c r="URJ97" s="1013"/>
      <c r="URK97" s="1013"/>
      <c r="URL97" s="1013"/>
      <c r="URM97" s="1013"/>
      <c r="URN97" s="1013"/>
      <c r="URO97" s="1013"/>
      <c r="URP97" s="1013"/>
      <c r="URQ97" s="1013"/>
      <c r="URR97" s="1013"/>
      <c r="URS97" s="1013"/>
      <c r="URT97" s="1013"/>
      <c r="URU97" s="1014"/>
      <c r="URV97" s="1012"/>
      <c r="URW97" s="1013"/>
      <c r="URX97" s="1013"/>
      <c r="URY97" s="1013"/>
      <c r="URZ97" s="1013"/>
      <c r="USA97" s="1013"/>
      <c r="USB97" s="1013"/>
      <c r="USC97" s="1013"/>
      <c r="USD97" s="1013"/>
      <c r="USE97" s="1013"/>
      <c r="USF97" s="1013"/>
      <c r="USG97" s="1013"/>
      <c r="USH97" s="1013"/>
      <c r="USI97" s="1013"/>
      <c r="USJ97" s="1014"/>
      <c r="USK97" s="1012"/>
      <c r="USL97" s="1013"/>
      <c r="USM97" s="1013"/>
      <c r="USN97" s="1013"/>
      <c r="USO97" s="1013"/>
      <c r="USP97" s="1013"/>
      <c r="USQ97" s="1013"/>
      <c r="USR97" s="1013"/>
      <c r="USS97" s="1013"/>
      <c r="UST97" s="1013"/>
      <c r="USU97" s="1013"/>
      <c r="USV97" s="1013"/>
      <c r="USW97" s="1013"/>
      <c r="USX97" s="1013"/>
      <c r="USY97" s="1014"/>
      <c r="USZ97" s="1012"/>
      <c r="UTA97" s="1013"/>
      <c r="UTB97" s="1013"/>
      <c r="UTC97" s="1013"/>
      <c r="UTD97" s="1013"/>
      <c r="UTE97" s="1013"/>
      <c r="UTF97" s="1013"/>
      <c r="UTG97" s="1013"/>
      <c r="UTH97" s="1013"/>
      <c r="UTI97" s="1013"/>
      <c r="UTJ97" s="1013"/>
      <c r="UTK97" s="1013"/>
      <c r="UTL97" s="1013"/>
      <c r="UTM97" s="1013"/>
      <c r="UTN97" s="1014"/>
      <c r="UTO97" s="1012"/>
      <c r="UTP97" s="1013"/>
      <c r="UTQ97" s="1013"/>
      <c r="UTR97" s="1013"/>
      <c r="UTS97" s="1013"/>
      <c r="UTT97" s="1013"/>
      <c r="UTU97" s="1013"/>
      <c r="UTV97" s="1013"/>
      <c r="UTW97" s="1013"/>
      <c r="UTX97" s="1013"/>
      <c r="UTY97" s="1013"/>
      <c r="UTZ97" s="1013"/>
      <c r="UUA97" s="1013"/>
      <c r="UUB97" s="1013"/>
      <c r="UUC97" s="1014"/>
      <c r="UUD97" s="1012"/>
      <c r="UUE97" s="1013"/>
      <c r="UUF97" s="1013"/>
      <c r="UUG97" s="1013"/>
      <c r="UUH97" s="1013"/>
      <c r="UUI97" s="1013"/>
      <c r="UUJ97" s="1013"/>
      <c r="UUK97" s="1013"/>
      <c r="UUL97" s="1013"/>
      <c r="UUM97" s="1013"/>
      <c r="UUN97" s="1013"/>
      <c r="UUO97" s="1013"/>
      <c r="UUP97" s="1013"/>
      <c r="UUQ97" s="1013"/>
      <c r="UUR97" s="1014"/>
      <c r="UUS97" s="1012"/>
      <c r="UUT97" s="1013"/>
      <c r="UUU97" s="1013"/>
      <c r="UUV97" s="1013"/>
      <c r="UUW97" s="1013"/>
      <c r="UUX97" s="1013"/>
      <c r="UUY97" s="1013"/>
      <c r="UUZ97" s="1013"/>
      <c r="UVA97" s="1013"/>
      <c r="UVB97" s="1013"/>
      <c r="UVC97" s="1013"/>
      <c r="UVD97" s="1013"/>
      <c r="UVE97" s="1013"/>
      <c r="UVF97" s="1013"/>
      <c r="UVG97" s="1014"/>
      <c r="UVH97" s="1012"/>
      <c r="UVI97" s="1013"/>
      <c r="UVJ97" s="1013"/>
      <c r="UVK97" s="1013"/>
      <c r="UVL97" s="1013"/>
      <c r="UVM97" s="1013"/>
      <c r="UVN97" s="1013"/>
      <c r="UVO97" s="1013"/>
      <c r="UVP97" s="1013"/>
      <c r="UVQ97" s="1013"/>
      <c r="UVR97" s="1013"/>
      <c r="UVS97" s="1013"/>
      <c r="UVT97" s="1013"/>
      <c r="UVU97" s="1013"/>
      <c r="UVV97" s="1014"/>
      <c r="UVW97" s="1012"/>
      <c r="UVX97" s="1013"/>
      <c r="UVY97" s="1013"/>
      <c r="UVZ97" s="1013"/>
      <c r="UWA97" s="1013"/>
      <c r="UWB97" s="1013"/>
      <c r="UWC97" s="1013"/>
      <c r="UWD97" s="1013"/>
      <c r="UWE97" s="1013"/>
      <c r="UWF97" s="1013"/>
      <c r="UWG97" s="1013"/>
      <c r="UWH97" s="1013"/>
      <c r="UWI97" s="1013"/>
      <c r="UWJ97" s="1013"/>
      <c r="UWK97" s="1014"/>
      <c r="UWL97" s="1012"/>
      <c r="UWM97" s="1013"/>
      <c r="UWN97" s="1013"/>
      <c r="UWO97" s="1013"/>
      <c r="UWP97" s="1013"/>
      <c r="UWQ97" s="1013"/>
      <c r="UWR97" s="1013"/>
      <c r="UWS97" s="1013"/>
      <c r="UWT97" s="1013"/>
      <c r="UWU97" s="1013"/>
      <c r="UWV97" s="1013"/>
      <c r="UWW97" s="1013"/>
      <c r="UWX97" s="1013"/>
      <c r="UWY97" s="1013"/>
      <c r="UWZ97" s="1014"/>
      <c r="UXA97" s="1012"/>
      <c r="UXB97" s="1013"/>
      <c r="UXC97" s="1013"/>
      <c r="UXD97" s="1013"/>
      <c r="UXE97" s="1013"/>
      <c r="UXF97" s="1013"/>
      <c r="UXG97" s="1013"/>
      <c r="UXH97" s="1013"/>
      <c r="UXI97" s="1013"/>
      <c r="UXJ97" s="1013"/>
      <c r="UXK97" s="1013"/>
      <c r="UXL97" s="1013"/>
      <c r="UXM97" s="1013"/>
      <c r="UXN97" s="1013"/>
      <c r="UXO97" s="1014"/>
      <c r="UXP97" s="1012"/>
      <c r="UXQ97" s="1013"/>
      <c r="UXR97" s="1013"/>
      <c r="UXS97" s="1013"/>
      <c r="UXT97" s="1013"/>
      <c r="UXU97" s="1013"/>
      <c r="UXV97" s="1013"/>
      <c r="UXW97" s="1013"/>
      <c r="UXX97" s="1013"/>
      <c r="UXY97" s="1013"/>
      <c r="UXZ97" s="1013"/>
      <c r="UYA97" s="1013"/>
      <c r="UYB97" s="1013"/>
      <c r="UYC97" s="1013"/>
      <c r="UYD97" s="1014"/>
      <c r="UYE97" s="1012"/>
      <c r="UYF97" s="1013"/>
      <c r="UYG97" s="1013"/>
      <c r="UYH97" s="1013"/>
      <c r="UYI97" s="1013"/>
      <c r="UYJ97" s="1013"/>
      <c r="UYK97" s="1013"/>
      <c r="UYL97" s="1013"/>
      <c r="UYM97" s="1013"/>
      <c r="UYN97" s="1013"/>
      <c r="UYO97" s="1013"/>
      <c r="UYP97" s="1013"/>
      <c r="UYQ97" s="1013"/>
      <c r="UYR97" s="1013"/>
      <c r="UYS97" s="1014"/>
      <c r="UYT97" s="1012"/>
      <c r="UYU97" s="1013"/>
      <c r="UYV97" s="1013"/>
      <c r="UYW97" s="1013"/>
      <c r="UYX97" s="1013"/>
      <c r="UYY97" s="1013"/>
      <c r="UYZ97" s="1013"/>
      <c r="UZA97" s="1013"/>
      <c r="UZB97" s="1013"/>
      <c r="UZC97" s="1013"/>
      <c r="UZD97" s="1013"/>
      <c r="UZE97" s="1013"/>
      <c r="UZF97" s="1013"/>
      <c r="UZG97" s="1013"/>
      <c r="UZH97" s="1014"/>
      <c r="UZI97" s="1012"/>
      <c r="UZJ97" s="1013"/>
      <c r="UZK97" s="1013"/>
      <c r="UZL97" s="1013"/>
      <c r="UZM97" s="1013"/>
      <c r="UZN97" s="1013"/>
      <c r="UZO97" s="1013"/>
      <c r="UZP97" s="1013"/>
      <c r="UZQ97" s="1013"/>
      <c r="UZR97" s="1013"/>
      <c r="UZS97" s="1013"/>
      <c r="UZT97" s="1013"/>
      <c r="UZU97" s="1013"/>
      <c r="UZV97" s="1013"/>
      <c r="UZW97" s="1014"/>
      <c r="UZX97" s="1012"/>
      <c r="UZY97" s="1013"/>
      <c r="UZZ97" s="1013"/>
      <c r="VAA97" s="1013"/>
      <c r="VAB97" s="1013"/>
      <c r="VAC97" s="1013"/>
      <c r="VAD97" s="1013"/>
      <c r="VAE97" s="1013"/>
      <c r="VAF97" s="1013"/>
      <c r="VAG97" s="1013"/>
      <c r="VAH97" s="1013"/>
      <c r="VAI97" s="1013"/>
      <c r="VAJ97" s="1013"/>
      <c r="VAK97" s="1013"/>
      <c r="VAL97" s="1014"/>
      <c r="VAM97" s="1012"/>
      <c r="VAN97" s="1013"/>
      <c r="VAO97" s="1013"/>
      <c r="VAP97" s="1013"/>
      <c r="VAQ97" s="1013"/>
      <c r="VAR97" s="1013"/>
      <c r="VAS97" s="1013"/>
      <c r="VAT97" s="1013"/>
      <c r="VAU97" s="1013"/>
      <c r="VAV97" s="1013"/>
      <c r="VAW97" s="1013"/>
      <c r="VAX97" s="1013"/>
      <c r="VAY97" s="1013"/>
      <c r="VAZ97" s="1013"/>
      <c r="VBA97" s="1014"/>
      <c r="VBB97" s="1012"/>
      <c r="VBC97" s="1013"/>
      <c r="VBD97" s="1013"/>
      <c r="VBE97" s="1013"/>
      <c r="VBF97" s="1013"/>
      <c r="VBG97" s="1013"/>
      <c r="VBH97" s="1013"/>
      <c r="VBI97" s="1013"/>
      <c r="VBJ97" s="1013"/>
      <c r="VBK97" s="1013"/>
      <c r="VBL97" s="1013"/>
      <c r="VBM97" s="1013"/>
      <c r="VBN97" s="1013"/>
      <c r="VBO97" s="1013"/>
      <c r="VBP97" s="1014"/>
      <c r="VBQ97" s="1012"/>
      <c r="VBR97" s="1013"/>
      <c r="VBS97" s="1013"/>
      <c r="VBT97" s="1013"/>
      <c r="VBU97" s="1013"/>
      <c r="VBV97" s="1013"/>
      <c r="VBW97" s="1013"/>
      <c r="VBX97" s="1013"/>
      <c r="VBY97" s="1013"/>
      <c r="VBZ97" s="1013"/>
      <c r="VCA97" s="1013"/>
      <c r="VCB97" s="1013"/>
      <c r="VCC97" s="1013"/>
      <c r="VCD97" s="1013"/>
      <c r="VCE97" s="1014"/>
      <c r="VCF97" s="1012"/>
      <c r="VCG97" s="1013"/>
      <c r="VCH97" s="1013"/>
      <c r="VCI97" s="1013"/>
      <c r="VCJ97" s="1013"/>
      <c r="VCK97" s="1013"/>
      <c r="VCL97" s="1013"/>
      <c r="VCM97" s="1013"/>
      <c r="VCN97" s="1013"/>
      <c r="VCO97" s="1013"/>
      <c r="VCP97" s="1013"/>
      <c r="VCQ97" s="1013"/>
      <c r="VCR97" s="1013"/>
      <c r="VCS97" s="1013"/>
      <c r="VCT97" s="1014"/>
      <c r="VCU97" s="1012"/>
      <c r="VCV97" s="1013"/>
      <c r="VCW97" s="1013"/>
      <c r="VCX97" s="1013"/>
      <c r="VCY97" s="1013"/>
      <c r="VCZ97" s="1013"/>
      <c r="VDA97" s="1013"/>
      <c r="VDB97" s="1013"/>
      <c r="VDC97" s="1013"/>
      <c r="VDD97" s="1013"/>
      <c r="VDE97" s="1013"/>
      <c r="VDF97" s="1013"/>
      <c r="VDG97" s="1013"/>
      <c r="VDH97" s="1013"/>
      <c r="VDI97" s="1014"/>
      <c r="VDJ97" s="1012"/>
      <c r="VDK97" s="1013"/>
      <c r="VDL97" s="1013"/>
      <c r="VDM97" s="1013"/>
      <c r="VDN97" s="1013"/>
      <c r="VDO97" s="1013"/>
      <c r="VDP97" s="1013"/>
      <c r="VDQ97" s="1013"/>
      <c r="VDR97" s="1013"/>
      <c r="VDS97" s="1013"/>
      <c r="VDT97" s="1013"/>
      <c r="VDU97" s="1013"/>
      <c r="VDV97" s="1013"/>
      <c r="VDW97" s="1013"/>
      <c r="VDX97" s="1014"/>
      <c r="VDY97" s="1012"/>
      <c r="VDZ97" s="1013"/>
      <c r="VEA97" s="1013"/>
      <c r="VEB97" s="1013"/>
      <c r="VEC97" s="1013"/>
      <c r="VED97" s="1013"/>
      <c r="VEE97" s="1013"/>
      <c r="VEF97" s="1013"/>
      <c r="VEG97" s="1013"/>
      <c r="VEH97" s="1013"/>
      <c r="VEI97" s="1013"/>
      <c r="VEJ97" s="1013"/>
      <c r="VEK97" s="1013"/>
      <c r="VEL97" s="1013"/>
      <c r="VEM97" s="1014"/>
      <c r="VEN97" s="1012"/>
      <c r="VEO97" s="1013"/>
      <c r="VEP97" s="1013"/>
      <c r="VEQ97" s="1013"/>
      <c r="VER97" s="1013"/>
      <c r="VES97" s="1013"/>
      <c r="VET97" s="1013"/>
      <c r="VEU97" s="1013"/>
      <c r="VEV97" s="1013"/>
      <c r="VEW97" s="1013"/>
      <c r="VEX97" s="1013"/>
      <c r="VEY97" s="1013"/>
      <c r="VEZ97" s="1013"/>
      <c r="VFA97" s="1013"/>
      <c r="VFB97" s="1014"/>
      <c r="VFC97" s="1012"/>
      <c r="VFD97" s="1013"/>
      <c r="VFE97" s="1013"/>
      <c r="VFF97" s="1013"/>
      <c r="VFG97" s="1013"/>
      <c r="VFH97" s="1013"/>
      <c r="VFI97" s="1013"/>
      <c r="VFJ97" s="1013"/>
      <c r="VFK97" s="1013"/>
      <c r="VFL97" s="1013"/>
      <c r="VFM97" s="1013"/>
      <c r="VFN97" s="1013"/>
      <c r="VFO97" s="1013"/>
      <c r="VFP97" s="1013"/>
      <c r="VFQ97" s="1014"/>
      <c r="VFR97" s="1012"/>
      <c r="VFS97" s="1013"/>
      <c r="VFT97" s="1013"/>
      <c r="VFU97" s="1013"/>
      <c r="VFV97" s="1013"/>
      <c r="VFW97" s="1013"/>
      <c r="VFX97" s="1013"/>
      <c r="VFY97" s="1013"/>
      <c r="VFZ97" s="1013"/>
      <c r="VGA97" s="1013"/>
      <c r="VGB97" s="1013"/>
      <c r="VGC97" s="1013"/>
      <c r="VGD97" s="1013"/>
      <c r="VGE97" s="1013"/>
      <c r="VGF97" s="1014"/>
      <c r="VGG97" s="1012"/>
      <c r="VGH97" s="1013"/>
      <c r="VGI97" s="1013"/>
      <c r="VGJ97" s="1013"/>
      <c r="VGK97" s="1013"/>
      <c r="VGL97" s="1013"/>
      <c r="VGM97" s="1013"/>
      <c r="VGN97" s="1013"/>
      <c r="VGO97" s="1013"/>
      <c r="VGP97" s="1013"/>
      <c r="VGQ97" s="1013"/>
      <c r="VGR97" s="1013"/>
      <c r="VGS97" s="1013"/>
      <c r="VGT97" s="1013"/>
      <c r="VGU97" s="1014"/>
      <c r="VGV97" s="1012"/>
      <c r="VGW97" s="1013"/>
      <c r="VGX97" s="1013"/>
      <c r="VGY97" s="1013"/>
      <c r="VGZ97" s="1013"/>
      <c r="VHA97" s="1013"/>
      <c r="VHB97" s="1013"/>
      <c r="VHC97" s="1013"/>
      <c r="VHD97" s="1013"/>
      <c r="VHE97" s="1013"/>
      <c r="VHF97" s="1013"/>
      <c r="VHG97" s="1013"/>
      <c r="VHH97" s="1013"/>
      <c r="VHI97" s="1013"/>
      <c r="VHJ97" s="1014"/>
      <c r="VHK97" s="1012"/>
      <c r="VHL97" s="1013"/>
      <c r="VHM97" s="1013"/>
      <c r="VHN97" s="1013"/>
      <c r="VHO97" s="1013"/>
      <c r="VHP97" s="1013"/>
      <c r="VHQ97" s="1013"/>
      <c r="VHR97" s="1013"/>
      <c r="VHS97" s="1013"/>
      <c r="VHT97" s="1013"/>
      <c r="VHU97" s="1013"/>
      <c r="VHV97" s="1013"/>
      <c r="VHW97" s="1013"/>
      <c r="VHX97" s="1013"/>
      <c r="VHY97" s="1014"/>
      <c r="VHZ97" s="1012"/>
      <c r="VIA97" s="1013"/>
      <c r="VIB97" s="1013"/>
      <c r="VIC97" s="1013"/>
      <c r="VID97" s="1013"/>
      <c r="VIE97" s="1013"/>
      <c r="VIF97" s="1013"/>
      <c r="VIG97" s="1013"/>
      <c r="VIH97" s="1013"/>
      <c r="VII97" s="1013"/>
      <c r="VIJ97" s="1013"/>
      <c r="VIK97" s="1013"/>
      <c r="VIL97" s="1013"/>
      <c r="VIM97" s="1013"/>
      <c r="VIN97" s="1014"/>
      <c r="VIO97" s="1012"/>
      <c r="VIP97" s="1013"/>
      <c r="VIQ97" s="1013"/>
      <c r="VIR97" s="1013"/>
      <c r="VIS97" s="1013"/>
      <c r="VIT97" s="1013"/>
      <c r="VIU97" s="1013"/>
      <c r="VIV97" s="1013"/>
      <c r="VIW97" s="1013"/>
      <c r="VIX97" s="1013"/>
      <c r="VIY97" s="1013"/>
      <c r="VIZ97" s="1013"/>
      <c r="VJA97" s="1013"/>
      <c r="VJB97" s="1013"/>
      <c r="VJC97" s="1014"/>
      <c r="VJD97" s="1012"/>
      <c r="VJE97" s="1013"/>
      <c r="VJF97" s="1013"/>
      <c r="VJG97" s="1013"/>
      <c r="VJH97" s="1013"/>
      <c r="VJI97" s="1013"/>
      <c r="VJJ97" s="1013"/>
      <c r="VJK97" s="1013"/>
      <c r="VJL97" s="1013"/>
      <c r="VJM97" s="1013"/>
      <c r="VJN97" s="1013"/>
      <c r="VJO97" s="1013"/>
      <c r="VJP97" s="1013"/>
      <c r="VJQ97" s="1013"/>
      <c r="VJR97" s="1014"/>
      <c r="VJS97" s="1012"/>
      <c r="VJT97" s="1013"/>
      <c r="VJU97" s="1013"/>
      <c r="VJV97" s="1013"/>
      <c r="VJW97" s="1013"/>
      <c r="VJX97" s="1013"/>
      <c r="VJY97" s="1013"/>
      <c r="VJZ97" s="1013"/>
      <c r="VKA97" s="1013"/>
      <c r="VKB97" s="1013"/>
      <c r="VKC97" s="1013"/>
      <c r="VKD97" s="1013"/>
      <c r="VKE97" s="1013"/>
      <c r="VKF97" s="1013"/>
      <c r="VKG97" s="1014"/>
      <c r="VKH97" s="1012"/>
      <c r="VKI97" s="1013"/>
      <c r="VKJ97" s="1013"/>
      <c r="VKK97" s="1013"/>
      <c r="VKL97" s="1013"/>
      <c r="VKM97" s="1013"/>
      <c r="VKN97" s="1013"/>
      <c r="VKO97" s="1013"/>
      <c r="VKP97" s="1013"/>
      <c r="VKQ97" s="1013"/>
      <c r="VKR97" s="1013"/>
      <c r="VKS97" s="1013"/>
      <c r="VKT97" s="1013"/>
      <c r="VKU97" s="1013"/>
      <c r="VKV97" s="1014"/>
      <c r="VKW97" s="1012"/>
      <c r="VKX97" s="1013"/>
      <c r="VKY97" s="1013"/>
      <c r="VKZ97" s="1013"/>
      <c r="VLA97" s="1013"/>
      <c r="VLB97" s="1013"/>
      <c r="VLC97" s="1013"/>
      <c r="VLD97" s="1013"/>
      <c r="VLE97" s="1013"/>
      <c r="VLF97" s="1013"/>
      <c r="VLG97" s="1013"/>
      <c r="VLH97" s="1013"/>
      <c r="VLI97" s="1013"/>
      <c r="VLJ97" s="1013"/>
      <c r="VLK97" s="1014"/>
      <c r="VLL97" s="1012"/>
      <c r="VLM97" s="1013"/>
      <c r="VLN97" s="1013"/>
      <c r="VLO97" s="1013"/>
      <c r="VLP97" s="1013"/>
      <c r="VLQ97" s="1013"/>
      <c r="VLR97" s="1013"/>
      <c r="VLS97" s="1013"/>
      <c r="VLT97" s="1013"/>
      <c r="VLU97" s="1013"/>
      <c r="VLV97" s="1013"/>
      <c r="VLW97" s="1013"/>
      <c r="VLX97" s="1013"/>
      <c r="VLY97" s="1013"/>
      <c r="VLZ97" s="1014"/>
      <c r="VMA97" s="1012"/>
      <c r="VMB97" s="1013"/>
      <c r="VMC97" s="1013"/>
      <c r="VMD97" s="1013"/>
      <c r="VME97" s="1013"/>
      <c r="VMF97" s="1013"/>
      <c r="VMG97" s="1013"/>
      <c r="VMH97" s="1013"/>
      <c r="VMI97" s="1013"/>
      <c r="VMJ97" s="1013"/>
      <c r="VMK97" s="1013"/>
      <c r="VML97" s="1013"/>
      <c r="VMM97" s="1013"/>
      <c r="VMN97" s="1013"/>
      <c r="VMO97" s="1014"/>
      <c r="VMP97" s="1012"/>
      <c r="VMQ97" s="1013"/>
      <c r="VMR97" s="1013"/>
      <c r="VMS97" s="1013"/>
      <c r="VMT97" s="1013"/>
      <c r="VMU97" s="1013"/>
      <c r="VMV97" s="1013"/>
      <c r="VMW97" s="1013"/>
      <c r="VMX97" s="1013"/>
      <c r="VMY97" s="1013"/>
      <c r="VMZ97" s="1013"/>
      <c r="VNA97" s="1013"/>
      <c r="VNB97" s="1013"/>
      <c r="VNC97" s="1013"/>
      <c r="VND97" s="1014"/>
      <c r="VNE97" s="1012"/>
      <c r="VNF97" s="1013"/>
      <c r="VNG97" s="1013"/>
      <c r="VNH97" s="1013"/>
      <c r="VNI97" s="1013"/>
      <c r="VNJ97" s="1013"/>
      <c r="VNK97" s="1013"/>
      <c r="VNL97" s="1013"/>
      <c r="VNM97" s="1013"/>
      <c r="VNN97" s="1013"/>
      <c r="VNO97" s="1013"/>
      <c r="VNP97" s="1013"/>
      <c r="VNQ97" s="1013"/>
      <c r="VNR97" s="1013"/>
      <c r="VNS97" s="1014"/>
      <c r="VNT97" s="1012"/>
      <c r="VNU97" s="1013"/>
      <c r="VNV97" s="1013"/>
      <c r="VNW97" s="1013"/>
      <c r="VNX97" s="1013"/>
      <c r="VNY97" s="1013"/>
      <c r="VNZ97" s="1013"/>
      <c r="VOA97" s="1013"/>
      <c r="VOB97" s="1013"/>
      <c r="VOC97" s="1013"/>
      <c r="VOD97" s="1013"/>
      <c r="VOE97" s="1013"/>
      <c r="VOF97" s="1013"/>
      <c r="VOG97" s="1013"/>
      <c r="VOH97" s="1014"/>
      <c r="VOI97" s="1012"/>
      <c r="VOJ97" s="1013"/>
      <c r="VOK97" s="1013"/>
      <c r="VOL97" s="1013"/>
      <c r="VOM97" s="1013"/>
      <c r="VON97" s="1013"/>
      <c r="VOO97" s="1013"/>
      <c r="VOP97" s="1013"/>
      <c r="VOQ97" s="1013"/>
      <c r="VOR97" s="1013"/>
      <c r="VOS97" s="1013"/>
      <c r="VOT97" s="1013"/>
      <c r="VOU97" s="1013"/>
      <c r="VOV97" s="1013"/>
      <c r="VOW97" s="1014"/>
      <c r="VOX97" s="1012"/>
      <c r="VOY97" s="1013"/>
      <c r="VOZ97" s="1013"/>
      <c r="VPA97" s="1013"/>
      <c r="VPB97" s="1013"/>
      <c r="VPC97" s="1013"/>
      <c r="VPD97" s="1013"/>
      <c r="VPE97" s="1013"/>
      <c r="VPF97" s="1013"/>
      <c r="VPG97" s="1013"/>
      <c r="VPH97" s="1013"/>
      <c r="VPI97" s="1013"/>
      <c r="VPJ97" s="1013"/>
      <c r="VPK97" s="1013"/>
      <c r="VPL97" s="1014"/>
      <c r="VPM97" s="1012"/>
      <c r="VPN97" s="1013"/>
      <c r="VPO97" s="1013"/>
      <c r="VPP97" s="1013"/>
      <c r="VPQ97" s="1013"/>
      <c r="VPR97" s="1013"/>
      <c r="VPS97" s="1013"/>
      <c r="VPT97" s="1013"/>
      <c r="VPU97" s="1013"/>
      <c r="VPV97" s="1013"/>
      <c r="VPW97" s="1013"/>
      <c r="VPX97" s="1013"/>
      <c r="VPY97" s="1013"/>
      <c r="VPZ97" s="1013"/>
      <c r="VQA97" s="1014"/>
      <c r="VQB97" s="1012"/>
      <c r="VQC97" s="1013"/>
      <c r="VQD97" s="1013"/>
      <c r="VQE97" s="1013"/>
      <c r="VQF97" s="1013"/>
      <c r="VQG97" s="1013"/>
      <c r="VQH97" s="1013"/>
      <c r="VQI97" s="1013"/>
      <c r="VQJ97" s="1013"/>
      <c r="VQK97" s="1013"/>
      <c r="VQL97" s="1013"/>
      <c r="VQM97" s="1013"/>
      <c r="VQN97" s="1013"/>
      <c r="VQO97" s="1013"/>
      <c r="VQP97" s="1014"/>
      <c r="VQQ97" s="1012"/>
      <c r="VQR97" s="1013"/>
      <c r="VQS97" s="1013"/>
      <c r="VQT97" s="1013"/>
      <c r="VQU97" s="1013"/>
      <c r="VQV97" s="1013"/>
      <c r="VQW97" s="1013"/>
      <c r="VQX97" s="1013"/>
      <c r="VQY97" s="1013"/>
      <c r="VQZ97" s="1013"/>
      <c r="VRA97" s="1013"/>
      <c r="VRB97" s="1013"/>
      <c r="VRC97" s="1013"/>
      <c r="VRD97" s="1013"/>
      <c r="VRE97" s="1014"/>
      <c r="VRF97" s="1012"/>
      <c r="VRG97" s="1013"/>
      <c r="VRH97" s="1013"/>
      <c r="VRI97" s="1013"/>
      <c r="VRJ97" s="1013"/>
      <c r="VRK97" s="1013"/>
      <c r="VRL97" s="1013"/>
      <c r="VRM97" s="1013"/>
      <c r="VRN97" s="1013"/>
      <c r="VRO97" s="1013"/>
      <c r="VRP97" s="1013"/>
      <c r="VRQ97" s="1013"/>
      <c r="VRR97" s="1013"/>
      <c r="VRS97" s="1013"/>
      <c r="VRT97" s="1014"/>
      <c r="VRU97" s="1012"/>
      <c r="VRV97" s="1013"/>
      <c r="VRW97" s="1013"/>
      <c r="VRX97" s="1013"/>
      <c r="VRY97" s="1013"/>
      <c r="VRZ97" s="1013"/>
      <c r="VSA97" s="1013"/>
      <c r="VSB97" s="1013"/>
      <c r="VSC97" s="1013"/>
      <c r="VSD97" s="1013"/>
      <c r="VSE97" s="1013"/>
      <c r="VSF97" s="1013"/>
      <c r="VSG97" s="1013"/>
      <c r="VSH97" s="1013"/>
      <c r="VSI97" s="1014"/>
      <c r="VSJ97" s="1012"/>
      <c r="VSK97" s="1013"/>
      <c r="VSL97" s="1013"/>
      <c r="VSM97" s="1013"/>
      <c r="VSN97" s="1013"/>
      <c r="VSO97" s="1013"/>
      <c r="VSP97" s="1013"/>
      <c r="VSQ97" s="1013"/>
      <c r="VSR97" s="1013"/>
      <c r="VSS97" s="1013"/>
      <c r="VST97" s="1013"/>
      <c r="VSU97" s="1013"/>
      <c r="VSV97" s="1013"/>
      <c r="VSW97" s="1013"/>
      <c r="VSX97" s="1014"/>
      <c r="VSY97" s="1012"/>
      <c r="VSZ97" s="1013"/>
      <c r="VTA97" s="1013"/>
      <c r="VTB97" s="1013"/>
      <c r="VTC97" s="1013"/>
      <c r="VTD97" s="1013"/>
      <c r="VTE97" s="1013"/>
      <c r="VTF97" s="1013"/>
      <c r="VTG97" s="1013"/>
      <c r="VTH97" s="1013"/>
      <c r="VTI97" s="1013"/>
      <c r="VTJ97" s="1013"/>
      <c r="VTK97" s="1013"/>
      <c r="VTL97" s="1013"/>
      <c r="VTM97" s="1014"/>
      <c r="VTN97" s="1012"/>
      <c r="VTO97" s="1013"/>
      <c r="VTP97" s="1013"/>
      <c r="VTQ97" s="1013"/>
      <c r="VTR97" s="1013"/>
      <c r="VTS97" s="1013"/>
      <c r="VTT97" s="1013"/>
      <c r="VTU97" s="1013"/>
      <c r="VTV97" s="1013"/>
      <c r="VTW97" s="1013"/>
      <c r="VTX97" s="1013"/>
      <c r="VTY97" s="1013"/>
      <c r="VTZ97" s="1013"/>
      <c r="VUA97" s="1013"/>
      <c r="VUB97" s="1014"/>
      <c r="VUC97" s="1012"/>
      <c r="VUD97" s="1013"/>
      <c r="VUE97" s="1013"/>
      <c r="VUF97" s="1013"/>
      <c r="VUG97" s="1013"/>
      <c r="VUH97" s="1013"/>
      <c r="VUI97" s="1013"/>
      <c r="VUJ97" s="1013"/>
      <c r="VUK97" s="1013"/>
      <c r="VUL97" s="1013"/>
      <c r="VUM97" s="1013"/>
      <c r="VUN97" s="1013"/>
      <c r="VUO97" s="1013"/>
      <c r="VUP97" s="1013"/>
      <c r="VUQ97" s="1014"/>
      <c r="VUR97" s="1012"/>
      <c r="VUS97" s="1013"/>
      <c r="VUT97" s="1013"/>
      <c r="VUU97" s="1013"/>
      <c r="VUV97" s="1013"/>
      <c r="VUW97" s="1013"/>
      <c r="VUX97" s="1013"/>
      <c r="VUY97" s="1013"/>
      <c r="VUZ97" s="1013"/>
      <c r="VVA97" s="1013"/>
      <c r="VVB97" s="1013"/>
      <c r="VVC97" s="1013"/>
      <c r="VVD97" s="1013"/>
      <c r="VVE97" s="1013"/>
      <c r="VVF97" s="1014"/>
      <c r="VVG97" s="1012"/>
      <c r="VVH97" s="1013"/>
      <c r="VVI97" s="1013"/>
      <c r="VVJ97" s="1013"/>
      <c r="VVK97" s="1013"/>
      <c r="VVL97" s="1013"/>
      <c r="VVM97" s="1013"/>
      <c r="VVN97" s="1013"/>
      <c r="VVO97" s="1013"/>
      <c r="VVP97" s="1013"/>
      <c r="VVQ97" s="1013"/>
      <c r="VVR97" s="1013"/>
      <c r="VVS97" s="1013"/>
      <c r="VVT97" s="1013"/>
      <c r="VVU97" s="1014"/>
      <c r="VVV97" s="1012"/>
      <c r="VVW97" s="1013"/>
      <c r="VVX97" s="1013"/>
      <c r="VVY97" s="1013"/>
      <c r="VVZ97" s="1013"/>
      <c r="VWA97" s="1013"/>
      <c r="VWB97" s="1013"/>
      <c r="VWC97" s="1013"/>
      <c r="VWD97" s="1013"/>
      <c r="VWE97" s="1013"/>
      <c r="VWF97" s="1013"/>
      <c r="VWG97" s="1013"/>
      <c r="VWH97" s="1013"/>
      <c r="VWI97" s="1013"/>
      <c r="VWJ97" s="1014"/>
      <c r="VWK97" s="1012"/>
      <c r="VWL97" s="1013"/>
      <c r="VWM97" s="1013"/>
      <c r="VWN97" s="1013"/>
      <c r="VWO97" s="1013"/>
      <c r="VWP97" s="1013"/>
      <c r="VWQ97" s="1013"/>
      <c r="VWR97" s="1013"/>
      <c r="VWS97" s="1013"/>
      <c r="VWT97" s="1013"/>
      <c r="VWU97" s="1013"/>
      <c r="VWV97" s="1013"/>
      <c r="VWW97" s="1013"/>
      <c r="VWX97" s="1013"/>
      <c r="VWY97" s="1014"/>
      <c r="VWZ97" s="1012"/>
      <c r="VXA97" s="1013"/>
      <c r="VXB97" s="1013"/>
      <c r="VXC97" s="1013"/>
      <c r="VXD97" s="1013"/>
      <c r="VXE97" s="1013"/>
      <c r="VXF97" s="1013"/>
      <c r="VXG97" s="1013"/>
      <c r="VXH97" s="1013"/>
      <c r="VXI97" s="1013"/>
      <c r="VXJ97" s="1013"/>
      <c r="VXK97" s="1013"/>
      <c r="VXL97" s="1013"/>
      <c r="VXM97" s="1013"/>
      <c r="VXN97" s="1014"/>
      <c r="VXO97" s="1012"/>
      <c r="VXP97" s="1013"/>
      <c r="VXQ97" s="1013"/>
      <c r="VXR97" s="1013"/>
      <c r="VXS97" s="1013"/>
      <c r="VXT97" s="1013"/>
      <c r="VXU97" s="1013"/>
      <c r="VXV97" s="1013"/>
      <c r="VXW97" s="1013"/>
      <c r="VXX97" s="1013"/>
      <c r="VXY97" s="1013"/>
      <c r="VXZ97" s="1013"/>
      <c r="VYA97" s="1013"/>
      <c r="VYB97" s="1013"/>
      <c r="VYC97" s="1014"/>
      <c r="VYD97" s="1012"/>
      <c r="VYE97" s="1013"/>
      <c r="VYF97" s="1013"/>
      <c r="VYG97" s="1013"/>
      <c r="VYH97" s="1013"/>
      <c r="VYI97" s="1013"/>
      <c r="VYJ97" s="1013"/>
      <c r="VYK97" s="1013"/>
      <c r="VYL97" s="1013"/>
      <c r="VYM97" s="1013"/>
      <c r="VYN97" s="1013"/>
      <c r="VYO97" s="1013"/>
      <c r="VYP97" s="1013"/>
      <c r="VYQ97" s="1013"/>
      <c r="VYR97" s="1014"/>
      <c r="VYS97" s="1012"/>
      <c r="VYT97" s="1013"/>
      <c r="VYU97" s="1013"/>
      <c r="VYV97" s="1013"/>
      <c r="VYW97" s="1013"/>
      <c r="VYX97" s="1013"/>
      <c r="VYY97" s="1013"/>
      <c r="VYZ97" s="1013"/>
      <c r="VZA97" s="1013"/>
      <c r="VZB97" s="1013"/>
      <c r="VZC97" s="1013"/>
      <c r="VZD97" s="1013"/>
      <c r="VZE97" s="1013"/>
      <c r="VZF97" s="1013"/>
      <c r="VZG97" s="1014"/>
      <c r="VZH97" s="1012"/>
      <c r="VZI97" s="1013"/>
      <c r="VZJ97" s="1013"/>
      <c r="VZK97" s="1013"/>
      <c r="VZL97" s="1013"/>
      <c r="VZM97" s="1013"/>
      <c r="VZN97" s="1013"/>
      <c r="VZO97" s="1013"/>
      <c r="VZP97" s="1013"/>
      <c r="VZQ97" s="1013"/>
      <c r="VZR97" s="1013"/>
      <c r="VZS97" s="1013"/>
      <c r="VZT97" s="1013"/>
      <c r="VZU97" s="1013"/>
      <c r="VZV97" s="1014"/>
      <c r="VZW97" s="1012"/>
      <c r="VZX97" s="1013"/>
      <c r="VZY97" s="1013"/>
      <c r="VZZ97" s="1013"/>
      <c r="WAA97" s="1013"/>
      <c r="WAB97" s="1013"/>
      <c r="WAC97" s="1013"/>
      <c r="WAD97" s="1013"/>
      <c r="WAE97" s="1013"/>
      <c r="WAF97" s="1013"/>
      <c r="WAG97" s="1013"/>
      <c r="WAH97" s="1013"/>
      <c r="WAI97" s="1013"/>
      <c r="WAJ97" s="1013"/>
      <c r="WAK97" s="1014"/>
      <c r="WAL97" s="1012"/>
      <c r="WAM97" s="1013"/>
      <c r="WAN97" s="1013"/>
      <c r="WAO97" s="1013"/>
      <c r="WAP97" s="1013"/>
      <c r="WAQ97" s="1013"/>
      <c r="WAR97" s="1013"/>
      <c r="WAS97" s="1013"/>
      <c r="WAT97" s="1013"/>
      <c r="WAU97" s="1013"/>
      <c r="WAV97" s="1013"/>
      <c r="WAW97" s="1013"/>
      <c r="WAX97" s="1013"/>
      <c r="WAY97" s="1013"/>
      <c r="WAZ97" s="1014"/>
      <c r="WBA97" s="1012"/>
      <c r="WBB97" s="1013"/>
      <c r="WBC97" s="1013"/>
      <c r="WBD97" s="1013"/>
      <c r="WBE97" s="1013"/>
      <c r="WBF97" s="1013"/>
      <c r="WBG97" s="1013"/>
      <c r="WBH97" s="1013"/>
      <c r="WBI97" s="1013"/>
      <c r="WBJ97" s="1013"/>
      <c r="WBK97" s="1013"/>
      <c r="WBL97" s="1013"/>
      <c r="WBM97" s="1013"/>
      <c r="WBN97" s="1013"/>
      <c r="WBO97" s="1014"/>
      <c r="WBP97" s="1012"/>
      <c r="WBQ97" s="1013"/>
      <c r="WBR97" s="1013"/>
      <c r="WBS97" s="1013"/>
      <c r="WBT97" s="1013"/>
      <c r="WBU97" s="1013"/>
      <c r="WBV97" s="1013"/>
      <c r="WBW97" s="1013"/>
      <c r="WBX97" s="1013"/>
      <c r="WBY97" s="1013"/>
      <c r="WBZ97" s="1013"/>
      <c r="WCA97" s="1013"/>
      <c r="WCB97" s="1013"/>
      <c r="WCC97" s="1013"/>
      <c r="WCD97" s="1014"/>
      <c r="WCE97" s="1012"/>
      <c r="WCF97" s="1013"/>
      <c r="WCG97" s="1013"/>
      <c r="WCH97" s="1013"/>
      <c r="WCI97" s="1013"/>
      <c r="WCJ97" s="1013"/>
      <c r="WCK97" s="1013"/>
      <c r="WCL97" s="1013"/>
      <c r="WCM97" s="1013"/>
      <c r="WCN97" s="1013"/>
      <c r="WCO97" s="1013"/>
      <c r="WCP97" s="1013"/>
      <c r="WCQ97" s="1013"/>
      <c r="WCR97" s="1013"/>
      <c r="WCS97" s="1014"/>
      <c r="WCT97" s="1012"/>
      <c r="WCU97" s="1013"/>
      <c r="WCV97" s="1013"/>
      <c r="WCW97" s="1013"/>
      <c r="WCX97" s="1013"/>
      <c r="WCY97" s="1013"/>
      <c r="WCZ97" s="1013"/>
      <c r="WDA97" s="1013"/>
      <c r="WDB97" s="1013"/>
      <c r="WDC97" s="1013"/>
      <c r="WDD97" s="1013"/>
      <c r="WDE97" s="1013"/>
      <c r="WDF97" s="1013"/>
      <c r="WDG97" s="1013"/>
      <c r="WDH97" s="1014"/>
      <c r="WDI97" s="1012"/>
      <c r="WDJ97" s="1013"/>
      <c r="WDK97" s="1013"/>
      <c r="WDL97" s="1013"/>
      <c r="WDM97" s="1013"/>
      <c r="WDN97" s="1013"/>
      <c r="WDO97" s="1013"/>
      <c r="WDP97" s="1013"/>
      <c r="WDQ97" s="1013"/>
      <c r="WDR97" s="1013"/>
      <c r="WDS97" s="1013"/>
      <c r="WDT97" s="1013"/>
      <c r="WDU97" s="1013"/>
      <c r="WDV97" s="1013"/>
      <c r="WDW97" s="1014"/>
      <c r="WDX97" s="1012"/>
      <c r="WDY97" s="1013"/>
      <c r="WDZ97" s="1013"/>
      <c r="WEA97" s="1013"/>
      <c r="WEB97" s="1013"/>
      <c r="WEC97" s="1013"/>
      <c r="WED97" s="1013"/>
      <c r="WEE97" s="1013"/>
      <c r="WEF97" s="1013"/>
      <c r="WEG97" s="1013"/>
      <c r="WEH97" s="1013"/>
      <c r="WEI97" s="1013"/>
      <c r="WEJ97" s="1013"/>
      <c r="WEK97" s="1013"/>
      <c r="WEL97" s="1014"/>
      <c r="WEM97" s="1012"/>
      <c r="WEN97" s="1013"/>
      <c r="WEO97" s="1013"/>
      <c r="WEP97" s="1013"/>
      <c r="WEQ97" s="1013"/>
      <c r="WER97" s="1013"/>
      <c r="WES97" s="1013"/>
      <c r="WET97" s="1013"/>
      <c r="WEU97" s="1013"/>
      <c r="WEV97" s="1013"/>
      <c r="WEW97" s="1013"/>
      <c r="WEX97" s="1013"/>
      <c r="WEY97" s="1013"/>
      <c r="WEZ97" s="1013"/>
      <c r="WFA97" s="1014"/>
      <c r="WFB97" s="1012"/>
      <c r="WFC97" s="1013"/>
      <c r="WFD97" s="1013"/>
      <c r="WFE97" s="1013"/>
      <c r="WFF97" s="1013"/>
      <c r="WFG97" s="1013"/>
      <c r="WFH97" s="1013"/>
      <c r="WFI97" s="1013"/>
      <c r="WFJ97" s="1013"/>
      <c r="WFK97" s="1013"/>
      <c r="WFL97" s="1013"/>
      <c r="WFM97" s="1013"/>
      <c r="WFN97" s="1013"/>
      <c r="WFO97" s="1013"/>
      <c r="WFP97" s="1014"/>
      <c r="WFQ97" s="1012"/>
      <c r="WFR97" s="1013"/>
      <c r="WFS97" s="1013"/>
      <c r="WFT97" s="1013"/>
      <c r="WFU97" s="1013"/>
      <c r="WFV97" s="1013"/>
      <c r="WFW97" s="1013"/>
      <c r="WFX97" s="1013"/>
      <c r="WFY97" s="1013"/>
      <c r="WFZ97" s="1013"/>
      <c r="WGA97" s="1013"/>
      <c r="WGB97" s="1013"/>
      <c r="WGC97" s="1013"/>
      <c r="WGD97" s="1013"/>
      <c r="WGE97" s="1014"/>
      <c r="WGF97" s="1012"/>
      <c r="WGG97" s="1013"/>
      <c r="WGH97" s="1013"/>
      <c r="WGI97" s="1013"/>
      <c r="WGJ97" s="1013"/>
      <c r="WGK97" s="1013"/>
      <c r="WGL97" s="1013"/>
      <c r="WGM97" s="1013"/>
      <c r="WGN97" s="1013"/>
      <c r="WGO97" s="1013"/>
      <c r="WGP97" s="1013"/>
      <c r="WGQ97" s="1013"/>
      <c r="WGR97" s="1013"/>
      <c r="WGS97" s="1013"/>
      <c r="WGT97" s="1014"/>
      <c r="WGU97" s="1012"/>
      <c r="WGV97" s="1013"/>
      <c r="WGW97" s="1013"/>
      <c r="WGX97" s="1013"/>
      <c r="WGY97" s="1013"/>
      <c r="WGZ97" s="1013"/>
      <c r="WHA97" s="1013"/>
      <c r="WHB97" s="1013"/>
      <c r="WHC97" s="1013"/>
      <c r="WHD97" s="1013"/>
      <c r="WHE97" s="1013"/>
      <c r="WHF97" s="1013"/>
      <c r="WHG97" s="1013"/>
      <c r="WHH97" s="1013"/>
      <c r="WHI97" s="1014"/>
      <c r="WHJ97" s="1012"/>
      <c r="WHK97" s="1013"/>
      <c r="WHL97" s="1013"/>
      <c r="WHM97" s="1013"/>
      <c r="WHN97" s="1013"/>
      <c r="WHO97" s="1013"/>
      <c r="WHP97" s="1013"/>
      <c r="WHQ97" s="1013"/>
      <c r="WHR97" s="1013"/>
      <c r="WHS97" s="1013"/>
      <c r="WHT97" s="1013"/>
      <c r="WHU97" s="1013"/>
      <c r="WHV97" s="1013"/>
      <c r="WHW97" s="1013"/>
      <c r="WHX97" s="1014"/>
      <c r="WHY97" s="1012"/>
      <c r="WHZ97" s="1013"/>
      <c r="WIA97" s="1013"/>
      <c r="WIB97" s="1013"/>
      <c r="WIC97" s="1013"/>
      <c r="WID97" s="1013"/>
      <c r="WIE97" s="1013"/>
      <c r="WIF97" s="1013"/>
      <c r="WIG97" s="1013"/>
      <c r="WIH97" s="1013"/>
      <c r="WII97" s="1013"/>
      <c r="WIJ97" s="1013"/>
      <c r="WIK97" s="1013"/>
      <c r="WIL97" s="1013"/>
      <c r="WIM97" s="1014"/>
      <c r="WIN97" s="1012"/>
      <c r="WIO97" s="1013"/>
      <c r="WIP97" s="1013"/>
      <c r="WIQ97" s="1013"/>
      <c r="WIR97" s="1013"/>
      <c r="WIS97" s="1013"/>
      <c r="WIT97" s="1013"/>
      <c r="WIU97" s="1013"/>
      <c r="WIV97" s="1013"/>
      <c r="WIW97" s="1013"/>
      <c r="WIX97" s="1013"/>
      <c r="WIY97" s="1013"/>
      <c r="WIZ97" s="1013"/>
      <c r="WJA97" s="1013"/>
      <c r="WJB97" s="1014"/>
      <c r="WJC97" s="1012"/>
      <c r="WJD97" s="1013"/>
      <c r="WJE97" s="1013"/>
      <c r="WJF97" s="1013"/>
      <c r="WJG97" s="1013"/>
      <c r="WJH97" s="1013"/>
      <c r="WJI97" s="1013"/>
      <c r="WJJ97" s="1013"/>
      <c r="WJK97" s="1013"/>
      <c r="WJL97" s="1013"/>
      <c r="WJM97" s="1013"/>
      <c r="WJN97" s="1013"/>
      <c r="WJO97" s="1013"/>
      <c r="WJP97" s="1013"/>
      <c r="WJQ97" s="1014"/>
      <c r="WJR97" s="1012"/>
      <c r="WJS97" s="1013"/>
      <c r="WJT97" s="1013"/>
      <c r="WJU97" s="1013"/>
      <c r="WJV97" s="1013"/>
      <c r="WJW97" s="1013"/>
      <c r="WJX97" s="1013"/>
      <c r="WJY97" s="1013"/>
      <c r="WJZ97" s="1013"/>
      <c r="WKA97" s="1013"/>
      <c r="WKB97" s="1013"/>
      <c r="WKC97" s="1013"/>
      <c r="WKD97" s="1013"/>
      <c r="WKE97" s="1013"/>
      <c r="WKF97" s="1014"/>
      <c r="WKG97" s="1012"/>
      <c r="WKH97" s="1013"/>
      <c r="WKI97" s="1013"/>
      <c r="WKJ97" s="1013"/>
      <c r="WKK97" s="1013"/>
      <c r="WKL97" s="1013"/>
      <c r="WKM97" s="1013"/>
      <c r="WKN97" s="1013"/>
      <c r="WKO97" s="1013"/>
      <c r="WKP97" s="1013"/>
      <c r="WKQ97" s="1013"/>
      <c r="WKR97" s="1013"/>
      <c r="WKS97" s="1013"/>
      <c r="WKT97" s="1013"/>
      <c r="WKU97" s="1014"/>
      <c r="WKV97" s="1012"/>
      <c r="WKW97" s="1013"/>
      <c r="WKX97" s="1013"/>
      <c r="WKY97" s="1013"/>
      <c r="WKZ97" s="1013"/>
      <c r="WLA97" s="1013"/>
      <c r="WLB97" s="1013"/>
      <c r="WLC97" s="1013"/>
      <c r="WLD97" s="1013"/>
      <c r="WLE97" s="1013"/>
      <c r="WLF97" s="1013"/>
      <c r="WLG97" s="1013"/>
      <c r="WLH97" s="1013"/>
      <c r="WLI97" s="1013"/>
      <c r="WLJ97" s="1014"/>
      <c r="WLK97" s="1012"/>
      <c r="WLL97" s="1013"/>
      <c r="WLM97" s="1013"/>
      <c r="WLN97" s="1013"/>
      <c r="WLO97" s="1013"/>
      <c r="WLP97" s="1013"/>
      <c r="WLQ97" s="1013"/>
      <c r="WLR97" s="1013"/>
      <c r="WLS97" s="1013"/>
      <c r="WLT97" s="1013"/>
      <c r="WLU97" s="1013"/>
      <c r="WLV97" s="1013"/>
      <c r="WLW97" s="1013"/>
      <c r="WLX97" s="1013"/>
      <c r="WLY97" s="1014"/>
      <c r="WLZ97" s="1012"/>
      <c r="WMA97" s="1013"/>
      <c r="WMB97" s="1013"/>
      <c r="WMC97" s="1013"/>
      <c r="WMD97" s="1013"/>
      <c r="WME97" s="1013"/>
      <c r="WMF97" s="1013"/>
      <c r="WMG97" s="1013"/>
      <c r="WMH97" s="1013"/>
      <c r="WMI97" s="1013"/>
      <c r="WMJ97" s="1013"/>
      <c r="WMK97" s="1013"/>
      <c r="WML97" s="1013"/>
      <c r="WMM97" s="1013"/>
      <c r="WMN97" s="1014"/>
      <c r="WMO97" s="1012"/>
      <c r="WMP97" s="1013"/>
      <c r="WMQ97" s="1013"/>
      <c r="WMR97" s="1013"/>
      <c r="WMS97" s="1013"/>
      <c r="WMT97" s="1013"/>
      <c r="WMU97" s="1013"/>
      <c r="WMV97" s="1013"/>
      <c r="WMW97" s="1013"/>
      <c r="WMX97" s="1013"/>
      <c r="WMY97" s="1013"/>
      <c r="WMZ97" s="1013"/>
      <c r="WNA97" s="1013"/>
      <c r="WNB97" s="1013"/>
      <c r="WNC97" s="1014"/>
      <c r="WND97" s="1012"/>
      <c r="WNE97" s="1013"/>
      <c r="WNF97" s="1013"/>
      <c r="WNG97" s="1013"/>
      <c r="WNH97" s="1013"/>
      <c r="WNI97" s="1013"/>
      <c r="WNJ97" s="1013"/>
      <c r="WNK97" s="1013"/>
      <c r="WNL97" s="1013"/>
      <c r="WNM97" s="1013"/>
      <c r="WNN97" s="1013"/>
      <c r="WNO97" s="1013"/>
      <c r="WNP97" s="1013"/>
      <c r="WNQ97" s="1013"/>
      <c r="WNR97" s="1014"/>
      <c r="WNS97" s="1012"/>
      <c r="WNT97" s="1013"/>
      <c r="WNU97" s="1013"/>
      <c r="WNV97" s="1013"/>
      <c r="WNW97" s="1013"/>
      <c r="WNX97" s="1013"/>
      <c r="WNY97" s="1013"/>
      <c r="WNZ97" s="1013"/>
      <c r="WOA97" s="1013"/>
      <c r="WOB97" s="1013"/>
      <c r="WOC97" s="1013"/>
      <c r="WOD97" s="1013"/>
      <c r="WOE97" s="1013"/>
      <c r="WOF97" s="1013"/>
      <c r="WOG97" s="1014"/>
      <c r="WOH97" s="1012"/>
      <c r="WOI97" s="1013"/>
      <c r="WOJ97" s="1013"/>
      <c r="WOK97" s="1013"/>
      <c r="WOL97" s="1013"/>
      <c r="WOM97" s="1013"/>
      <c r="WON97" s="1013"/>
      <c r="WOO97" s="1013"/>
      <c r="WOP97" s="1013"/>
      <c r="WOQ97" s="1013"/>
      <c r="WOR97" s="1013"/>
      <c r="WOS97" s="1013"/>
      <c r="WOT97" s="1013"/>
      <c r="WOU97" s="1013"/>
      <c r="WOV97" s="1014"/>
      <c r="WOW97" s="1012"/>
      <c r="WOX97" s="1013"/>
      <c r="WOY97" s="1013"/>
      <c r="WOZ97" s="1013"/>
      <c r="WPA97" s="1013"/>
      <c r="WPB97" s="1013"/>
      <c r="WPC97" s="1013"/>
      <c r="WPD97" s="1013"/>
      <c r="WPE97" s="1013"/>
      <c r="WPF97" s="1013"/>
      <c r="WPG97" s="1013"/>
      <c r="WPH97" s="1013"/>
      <c r="WPI97" s="1013"/>
      <c r="WPJ97" s="1013"/>
      <c r="WPK97" s="1014"/>
      <c r="WPL97" s="1012"/>
      <c r="WPM97" s="1013"/>
      <c r="WPN97" s="1013"/>
      <c r="WPO97" s="1013"/>
      <c r="WPP97" s="1013"/>
      <c r="WPQ97" s="1013"/>
      <c r="WPR97" s="1013"/>
      <c r="WPS97" s="1013"/>
      <c r="WPT97" s="1013"/>
      <c r="WPU97" s="1013"/>
      <c r="WPV97" s="1013"/>
      <c r="WPW97" s="1013"/>
      <c r="WPX97" s="1013"/>
      <c r="WPY97" s="1013"/>
      <c r="WPZ97" s="1014"/>
      <c r="WQA97" s="1012"/>
      <c r="WQB97" s="1013"/>
      <c r="WQC97" s="1013"/>
      <c r="WQD97" s="1013"/>
      <c r="WQE97" s="1013"/>
      <c r="WQF97" s="1013"/>
      <c r="WQG97" s="1013"/>
      <c r="WQH97" s="1013"/>
      <c r="WQI97" s="1013"/>
      <c r="WQJ97" s="1013"/>
      <c r="WQK97" s="1013"/>
      <c r="WQL97" s="1013"/>
      <c r="WQM97" s="1013"/>
      <c r="WQN97" s="1013"/>
      <c r="WQO97" s="1014"/>
      <c r="WQP97" s="1012"/>
      <c r="WQQ97" s="1013"/>
      <c r="WQR97" s="1013"/>
      <c r="WQS97" s="1013"/>
      <c r="WQT97" s="1013"/>
      <c r="WQU97" s="1013"/>
      <c r="WQV97" s="1013"/>
      <c r="WQW97" s="1013"/>
      <c r="WQX97" s="1013"/>
      <c r="WQY97" s="1013"/>
      <c r="WQZ97" s="1013"/>
      <c r="WRA97" s="1013"/>
      <c r="WRB97" s="1013"/>
      <c r="WRC97" s="1013"/>
      <c r="WRD97" s="1014"/>
      <c r="WRE97" s="1012"/>
      <c r="WRF97" s="1013"/>
      <c r="WRG97" s="1013"/>
      <c r="WRH97" s="1013"/>
      <c r="WRI97" s="1013"/>
      <c r="WRJ97" s="1013"/>
      <c r="WRK97" s="1013"/>
      <c r="WRL97" s="1013"/>
      <c r="WRM97" s="1013"/>
      <c r="WRN97" s="1013"/>
      <c r="WRO97" s="1013"/>
      <c r="WRP97" s="1013"/>
      <c r="WRQ97" s="1013"/>
      <c r="WRR97" s="1013"/>
      <c r="WRS97" s="1014"/>
      <c r="WRT97" s="1012"/>
      <c r="WRU97" s="1013"/>
      <c r="WRV97" s="1013"/>
      <c r="WRW97" s="1013"/>
      <c r="WRX97" s="1013"/>
      <c r="WRY97" s="1013"/>
      <c r="WRZ97" s="1013"/>
      <c r="WSA97" s="1013"/>
      <c r="WSB97" s="1013"/>
      <c r="WSC97" s="1013"/>
      <c r="WSD97" s="1013"/>
      <c r="WSE97" s="1013"/>
      <c r="WSF97" s="1013"/>
      <c r="WSG97" s="1013"/>
      <c r="WSH97" s="1014"/>
      <c r="WSI97" s="1012"/>
      <c r="WSJ97" s="1013"/>
      <c r="WSK97" s="1013"/>
      <c r="WSL97" s="1013"/>
      <c r="WSM97" s="1013"/>
      <c r="WSN97" s="1013"/>
      <c r="WSO97" s="1013"/>
      <c r="WSP97" s="1013"/>
      <c r="WSQ97" s="1013"/>
      <c r="WSR97" s="1013"/>
      <c r="WSS97" s="1013"/>
      <c r="WST97" s="1013"/>
      <c r="WSU97" s="1013"/>
      <c r="WSV97" s="1013"/>
      <c r="WSW97" s="1014"/>
      <c r="WSX97" s="1012"/>
      <c r="WSY97" s="1013"/>
      <c r="WSZ97" s="1013"/>
      <c r="WTA97" s="1013"/>
      <c r="WTB97" s="1013"/>
      <c r="WTC97" s="1013"/>
      <c r="WTD97" s="1013"/>
      <c r="WTE97" s="1013"/>
      <c r="WTF97" s="1013"/>
      <c r="WTG97" s="1013"/>
      <c r="WTH97" s="1013"/>
      <c r="WTI97" s="1013"/>
      <c r="WTJ97" s="1013"/>
      <c r="WTK97" s="1013"/>
      <c r="WTL97" s="1014"/>
      <c r="WTM97" s="1012"/>
      <c r="WTN97" s="1013"/>
      <c r="WTO97" s="1013"/>
      <c r="WTP97" s="1013"/>
      <c r="WTQ97" s="1013"/>
      <c r="WTR97" s="1013"/>
      <c r="WTS97" s="1013"/>
      <c r="WTT97" s="1013"/>
      <c r="WTU97" s="1013"/>
      <c r="WTV97" s="1013"/>
      <c r="WTW97" s="1013"/>
      <c r="WTX97" s="1013"/>
      <c r="WTY97" s="1013"/>
      <c r="WTZ97" s="1013"/>
      <c r="WUA97" s="1014"/>
      <c r="WUB97" s="1012"/>
      <c r="WUC97" s="1013"/>
      <c r="WUD97" s="1013"/>
      <c r="WUE97" s="1013"/>
      <c r="WUF97" s="1013"/>
      <c r="WUG97" s="1013"/>
      <c r="WUH97" s="1013"/>
      <c r="WUI97" s="1013"/>
      <c r="WUJ97" s="1013"/>
      <c r="WUK97" s="1013"/>
      <c r="WUL97" s="1013"/>
      <c r="WUM97" s="1013"/>
      <c r="WUN97" s="1013"/>
      <c r="WUO97" s="1013"/>
      <c r="WUP97" s="1014"/>
      <c r="WUQ97" s="1012"/>
      <c r="WUR97" s="1013"/>
      <c r="WUS97" s="1013"/>
      <c r="WUT97" s="1013"/>
      <c r="WUU97" s="1013"/>
      <c r="WUV97" s="1013"/>
      <c r="WUW97" s="1013"/>
      <c r="WUX97" s="1013"/>
      <c r="WUY97" s="1013"/>
      <c r="WUZ97" s="1013"/>
      <c r="WVA97" s="1013"/>
      <c r="WVB97" s="1013"/>
      <c r="WVC97" s="1013"/>
      <c r="WVD97" s="1013"/>
      <c r="WVE97" s="1014"/>
      <c r="WVF97" s="1012"/>
      <c r="WVG97" s="1013"/>
      <c r="WVH97" s="1013"/>
      <c r="WVI97" s="1013"/>
      <c r="WVJ97" s="1013"/>
      <c r="WVK97" s="1013"/>
      <c r="WVL97" s="1013"/>
      <c r="WVM97" s="1013"/>
      <c r="WVN97" s="1013"/>
      <c r="WVO97" s="1013"/>
      <c r="WVP97" s="1013"/>
      <c r="WVQ97" s="1013"/>
      <c r="WVR97" s="1013"/>
      <c r="WVS97" s="1013"/>
      <c r="WVT97" s="1014"/>
      <c r="WVU97" s="1012"/>
      <c r="WVV97" s="1013"/>
      <c r="WVW97" s="1013"/>
      <c r="WVX97" s="1013"/>
      <c r="WVY97" s="1013"/>
      <c r="WVZ97" s="1013"/>
      <c r="WWA97" s="1013"/>
      <c r="WWB97" s="1013"/>
      <c r="WWC97" s="1013"/>
      <c r="WWD97" s="1013"/>
      <c r="WWE97" s="1013"/>
      <c r="WWF97" s="1013"/>
      <c r="WWG97" s="1013"/>
      <c r="WWH97" s="1013"/>
      <c r="WWI97" s="1014"/>
      <c r="WWJ97" s="1012"/>
      <c r="WWK97" s="1013"/>
      <c r="WWL97" s="1013"/>
      <c r="WWM97" s="1013"/>
      <c r="WWN97" s="1013"/>
      <c r="WWO97" s="1013"/>
      <c r="WWP97" s="1013"/>
      <c r="WWQ97" s="1013"/>
      <c r="WWR97" s="1013"/>
      <c r="WWS97" s="1013"/>
      <c r="WWT97" s="1013"/>
      <c r="WWU97" s="1013"/>
      <c r="WWV97" s="1013"/>
      <c r="WWW97" s="1013"/>
      <c r="WWX97" s="1014"/>
      <c r="WWY97" s="1012"/>
      <c r="WWZ97" s="1013"/>
      <c r="WXA97" s="1013"/>
      <c r="WXB97" s="1013"/>
      <c r="WXC97" s="1013"/>
      <c r="WXD97" s="1013"/>
      <c r="WXE97" s="1013"/>
      <c r="WXF97" s="1013"/>
      <c r="WXG97" s="1013"/>
      <c r="WXH97" s="1013"/>
      <c r="WXI97" s="1013"/>
      <c r="WXJ97" s="1013"/>
      <c r="WXK97" s="1013"/>
      <c r="WXL97" s="1013"/>
      <c r="WXM97" s="1014"/>
      <c r="WXN97" s="1012"/>
      <c r="WXO97" s="1013"/>
      <c r="WXP97" s="1013"/>
      <c r="WXQ97" s="1013"/>
      <c r="WXR97" s="1013"/>
      <c r="WXS97" s="1013"/>
      <c r="WXT97" s="1013"/>
      <c r="WXU97" s="1013"/>
      <c r="WXV97" s="1013"/>
      <c r="WXW97" s="1013"/>
      <c r="WXX97" s="1013"/>
      <c r="WXY97" s="1013"/>
      <c r="WXZ97" s="1013"/>
      <c r="WYA97" s="1013"/>
      <c r="WYB97" s="1014"/>
      <c r="WYC97" s="1012"/>
      <c r="WYD97" s="1013"/>
      <c r="WYE97" s="1013"/>
      <c r="WYF97" s="1013"/>
      <c r="WYG97" s="1013"/>
      <c r="WYH97" s="1013"/>
      <c r="WYI97" s="1013"/>
      <c r="WYJ97" s="1013"/>
      <c r="WYK97" s="1013"/>
      <c r="WYL97" s="1013"/>
      <c r="WYM97" s="1013"/>
      <c r="WYN97" s="1013"/>
      <c r="WYO97" s="1013"/>
      <c r="WYP97" s="1013"/>
      <c r="WYQ97" s="1014"/>
      <c r="WYR97" s="1012"/>
      <c r="WYS97" s="1013"/>
      <c r="WYT97" s="1013"/>
      <c r="WYU97" s="1013"/>
      <c r="WYV97" s="1013"/>
      <c r="WYW97" s="1013"/>
      <c r="WYX97" s="1013"/>
      <c r="WYY97" s="1013"/>
      <c r="WYZ97" s="1013"/>
      <c r="WZA97" s="1013"/>
      <c r="WZB97" s="1013"/>
      <c r="WZC97" s="1013"/>
      <c r="WZD97" s="1013"/>
      <c r="WZE97" s="1013"/>
      <c r="WZF97" s="1014"/>
      <c r="WZG97" s="1012"/>
      <c r="WZH97" s="1013"/>
      <c r="WZI97" s="1013"/>
      <c r="WZJ97" s="1013"/>
      <c r="WZK97" s="1013"/>
      <c r="WZL97" s="1013"/>
      <c r="WZM97" s="1013"/>
      <c r="WZN97" s="1013"/>
      <c r="WZO97" s="1013"/>
      <c r="WZP97" s="1013"/>
      <c r="WZQ97" s="1013"/>
      <c r="WZR97" s="1013"/>
      <c r="WZS97" s="1013"/>
      <c r="WZT97" s="1013"/>
      <c r="WZU97" s="1014"/>
      <c r="WZV97" s="1012"/>
      <c r="WZW97" s="1013"/>
      <c r="WZX97" s="1013"/>
      <c r="WZY97" s="1013"/>
      <c r="WZZ97" s="1013"/>
      <c r="XAA97" s="1013"/>
      <c r="XAB97" s="1013"/>
      <c r="XAC97" s="1013"/>
      <c r="XAD97" s="1013"/>
      <c r="XAE97" s="1013"/>
      <c r="XAF97" s="1013"/>
      <c r="XAG97" s="1013"/>
      <c r="XAH97" s="1013"/>
      <c r="XAI97" s="1013"/>
      <c r="XAJ97" s="1014"/>
      <c r="XAK97" s="1012"/>
      <c r="XAL97" s="1013"/>
      <c r="XAM97" s="1013"/>
      <c r="XAN97" s="1013"/>
      <c r="XAO97" s="1013"/>
      <c r="XAP97" s="1013"/>
      <c r="XAQ97" s="1013"/>
      <c r="XAR97" s="1013"/>
      <c r="XAS97" s="1013"/>
      <c r="XAT97" s="1013"/>
      <c r="XAU97" s="1013"/>
      <c r="XAV97" s="1013"/>
      <c r="XAW97" s="1013"/>
      <c r="XAX97" s="1013"/>
      <c r="XAY97" s="1014"/>
      <c r="XAZ97" s="1012"/>
      <c r="XBA97" s="1013"/>
      <c r="XBB97" s="1013"/>
      <c r="XBC97" s="1013"/>
      <c r="XBD97" s="1013"/>
      <c r="XBE97" s="1013"/>
      <c r="XBF97" s="1013"/>
      <c r="XBG97" s="1013"/>
      <c r="XBH97" s="1013"/>
      <c r="XBI97" s="1013"/>
      <c r="XBJ97" s="1013"/>
      <c r="XBK97" s="1013"/>
      <c r="XBL97" s="1013"/>
      <c r="XBM97" s="1013"/>
      <c r="XBN97" s="1014"/>
      <c r="XBO97" s="1012"/>
      <c r="XBP97" s="1013"/>
      <c r="XBQ97" s="1013"/>
      <c r="XBR97" s="1013"/>
      <c r="XBS97" s="1013"/>
      <c r="XBT97" s="1013"/>
      <c r="XBU97" s="1013"/>
      <c r="XBV97" s="1013"/>
      <c r="XBW97" s="1013"/>
      <c r="XBX97" s="1013"/>
      <c r="XBY97" s="1013"/>
      <c r="XBZ97" s="1013"/>
      <c r="XCA97" s="1013"/>
      <c r="XCB97" s="1013"/>
      <c r="XCC97" s="1014"/>
      <c r="XCD97" s="1012"/>
      <c r="XCE97" s="1013"/>
      <c r="XCF97" s="1013"/>
      <c r="XCG97" s="1013"/>
      <c r="XCH97" s="1013"/>
      <c r="XCI97" s="1013"/>
      <c r="XCJ97" s="1013"/>
      <c r="XCK97" s="1013"/>
      <c r="XCL97" s="1013"/>
      <c r="XCM97" s="1013"/>
      <c r="XCN97" s="1013"/>
      <c r="XCO97" s="1013"/>
      <c r="XCP97" s="1013"/>
      <c r="XCQ97" s="1013"/>
      <c r="XCR97" s="1014"/>
      <c r="XCS97" s="1012"/>
      <c r="XCT97" s="1013"/>
      <c r="XCU97" s="1013"/>
      <c r="XCV97" s="1013"/>
      <c r="XCW97" s="1013"/>
      <c r="XCX97" s="1013"/>
      <c r="XCY97" s="1013"/>
      <c r="XCZ97" s="1013"/>
      <c r="XDA97" s="1013"/>
      <c r="XDB97" s="1013"/>
      <c r="XDC97" s="1013"/>
      <c r="XDD97" s="1013"/>
      <c r="XDE97" s="1013"/>
      <c r="XDF97" s="1013"/>
      <c r="XDG97" s="1014"/>
      <c r="XDH97" s="1012"/>
      <c r="XDI97" s="1013"/>
      <c r="XDJ97" s="1013"/>
      <c r="XDK97" s="1013"/>
      <c r="XDL97" s="1013"/>
      <c r="XDM97" s="1013"/>
      <c r="XDN97" s="1013"/>
      <c r="XDO97" s="1013"/>
      <c r="XDP97" s="1013"/>
      <c r="XDQ97" s="1013"/>
      <c r="XDR97" s="1013"/>
      <c r="XDS97" s="1013"/>
      <c r="XDT97" s="1013"/>
      <c r="XDU97" s="1013"/>
      <c r="XDV97" s="1014"/>
      <c r="XDW97" s="1012"/>
      <c r="XDX97" s="1013"/>
      <c r="XDY97" s="1013"/>
      <c r="XDZ97" s="1013"/>
      <c r="XEA97" s="1013"/>
      <c r="XEB97" s="1013"/>
      <c r="XEC97" s="1013"/>
      <c r="XED97" s="1013"/>
      <c r="XEE97" s="1013"/>
      <c r="XEF97" s="1013"/>
      <c r="XEG97" s="1013"/>
      <c r="XEH97" s="1013"/>
      <c r="XEI97" s="1013"/>
      <c r="XEJ97" s="1013"/>
      <c r="XEK97" s="1014"/>
      <c r="XEL97" s="1012"/>
      <c r="XEM97" s="1013"/>
      <c r="XEN97" s="1013"/>
      <c r="XEO97" s="1013"/>
      <c r="XEP97" s="1013"/>
      <c r="XEQ97" s="1013"/>
      <c r="XER97" s="1013"/>
      <c r="XES97" s="1013"/>
      <c r="XET97" s="1013"/>
      <c r="XEU97" s="1013"/>
      <c r="XEV97" s="1013"/>
      <c r="XEW97" s="1013"/>
      <c r="XEX97" s="1013"/>
      <c r="XEY97" s="1013"/>
      <c r="XEZ97" s="1014"/>
      <c r="XFA97" s="1012"/>
      <c r="XFB97" s="1013"/>
      <c r="XFC97" s="1013"/>
      <c r="XFD97" s="1013"/>
    </row>
    <row r="98" spans="1:16384" ht="37.5" customHeight="1" x14ac:dyDescent="0.25">
      <c r="A98" s="987" t="s">
        <v>205</v>
      </c>
      <c r="B98" s="641"/>
      <c r="C98" s="641"/>
      <c r="D98" s="641"/>
      <c r="E98" s="641"/>
      <c r="F98" s="641"/>
      <c r="G98" s="641"/>
      <c r="H98" s="641"/>
      <c r="I98" s="641"/>
      <c r="J98" s="641"/>
      <c r="K98" s="641"/>
      <c r="L98" s="641"/>
      <c r="M98" s="641"/>
      <c r="N98" s="641"/>
      <c r="O98" s="816"/>
      <c r="P98" s="8"/>
    </row>
    <row r="99" spans="1:16384" ht="37.5" customHeight="1" x14ac:dyDescent="0.25">
      <c r="A99" s="987" t="s">
        <v>206</v>
      </c>
      <c r="B99" s="641"/>
      <c r="C99" s="641"/>
      <c r="D99" s="641"/>
      <c r="E99" s="641"/>
      <c r="F99" s="641"/>
      <c r="G99" s="641"/>
      <c r="H99" s="641"/>
      <c r="I99" s="641"/>
      <c r="J99" s="641"/>
      <c r="K99" s="641"/>
      <c r="L99" s="641"/>
      <c r="M99" s="641"/>
      <c r="N99" s="641"/>
      <c r="O99" s="816"/>
      <c r="P99" s="8"/>
    </row>
    <row r="100" spans="1:16384" ht="22.7" customHeight="1" thickBot="1" x14ac:dyDescent="0.3">
      <c r="A100" s="984" t="s">
        <v>207</v>
      </c>
      <c r="B100" s="985"/>
      <c r="C100" s="985"/>
      <c r="D100" s="985"/>
      <c r="E100" s="985"/>
      <c r="F100" s="985"/>
      <c r="G100" s="985"/>
      <c r="H100" s="985"/>
      <c r="I100" s="985"/>
      <c r="J100" s="985"/>
      <c r="K100" s="985"/>
      <c r="L100" s="985"/>
      <c r="M100" s="985"/>
      <c r="N100" s="985"/>
      <c r="O100" s="986"/>
      <c r="P100" s="8"/>
    </row>
    <row r="101" spans="1:16384" s="571" customFormat="1" ht="99.95" customHeight="1" thickBot="1" x14ac:dyDescent="0.3">
      <c r="A101" s="981" t="s">
        <v>208</v>
      </c>
      <c r="B101" s="982"/>
      <c r="C101" s="982"/>
      <c r="D101" s="982"/>
      <c r="E101" s="982"/>
      <c r="F101" s="982"/>
      <c r="G101" s="982"/>
      <c r="H101" s="982"/>
      <c r="I101" s="982"/>
      <c r="J101" s="982"/>
      <c r="K101" s="982"/>
      <c r="L101" s="982"/>
      <c r="M101" s="982"/>
      <c r="N101" s="982"/>
      <c r="O101" s="983"/>
      <c r="P101" s="570"/>
    </row>
    <row r="102" spans="1:16384" ht="62.25" customHeight="1" thickBot="1" x14ac:dyDescent="0.3">
      <c r="A102" s="991" t="s">
        <v>209</v>
      </c>
      <c r="B102" s="992"/>
      <c r="C102" s="992"/>
      <c r="D102" s="992"/>
      <c r="E102" s="992"/>
      <c r="F102" s="992"/>
      <c r="G102" s="992"/>
      <c r="H102" s="992"/>
      <c r="I102" s="992"/>
      <c r="J102" s="992"/>
      <c r="K102" s="992"/>
      <c r="L102" s="992"/>
      <c r="M102" s="992"/>
      <c r="N102" s="992"/>
      <c r="O102" s="993"/>
      <c r="P102" s="8"/>
    </row>
    <row r="103" spans="1:16384" s="571" customFormat="1" ht="51.95" customHeight="1" x14ac:dyDescent="0.25">
      <c r="A103" s="988" t="s">
        <v>210</v>
      </c>
      <c r="B103" s="989"/>
      <c r="C103" s="989"/>
      <c r="D103" s="989"/>
      <c r="E103" s="989"/>
      <c r="F103" s="989"/>
      <c r="G103" s="989"/>
      <c r="H103" s="989"/>
      <c r="I103" s="989"/>
      <c r="J103" s="989"/>
      <c r="K103" s="989"/>
      <c r="L103" s="989"/>
      <c r="M103" s="989"/>
      <c r="N103" s="989"/>
      <c r="O103" s="990"/>
      <c r="P103" s="570"/>
    </row>
    <row r="104" spans="1:16384" ht="13.7" customHeight="1" x14ac:dyDescent="0.25">
      <c r="A104" s="794"/>
      <c r="B104" s="795"/>
      <c r="C104" s="795"/>
      <c r="D104" s="795"/>
      <c r="E104" s="795"/>
      <c r="F104" s="795"/>
      <c r="G104" s="795"/>
      <c r="H104" s="795"/>
      <c r="I104" s="795"/>
      <c r="J104" s="795"/>
      <c r="K104" s="795"/>
      <c r="L104" s="795"/>
      <c r="M104" s="795"/>
      <c r="N104" s="795"/>
      <c r="O104" s="796"/>
      <c r="P104" s="8"/>
    </row>
    <row r="105" spans="1:16384" ht="15" customHeight="1" x14ac:dyDescent="0.25">
      <c r="A105" s="791" t="s">
        <v>211</v>
      </c>
      <c r="B105" s="792"/>
      <c r="C105" s="792"/>
      <c r="D105" s="792"/>
      <c r="E105" s="792"/>
      <c r="F105" s="792"/>
      <c r="G105" s="792"/>
      <c r="H105" s="792"/>
      <c r="I105" s="792"/>
      <c r="J105" s="792"/>
      <c r="K105" s="792"/>
      <c r="L105" s="792"/>
      <c r="M105" s="792"/>
      <c r="N105" s="792"/>
      <c r="O105" s="793"/>
      <c r="P105" s="8"/>
    </row>
    <row r="106" spans="1:16384" x14ac:dyDescent="0.25">
      <c r="A106" s="791"/>
      <c r="B106" s="792"/>
      <c r="C106" s="792"/>
      <c r="D106" s="792"/>
      <c r="E106" s="792"/>
      <c r="F106" s="792"/>
      <c r="G106" s="792"/>
      <c r="H106" s="792"/>
      <c r="I106" s="792"/>
      <c r="J106" s="792"/>
      <c r="K106" s="792"/>
      <c r="L106" s="792"/>
      <c r="M106" s="792"/>
      <c r="N106" s="792"/>
      <c r="O106" s="793"/>
      <c r="P106" s="8"/>
    </row>
    <row r="107" spans="1:16384" ht="15" customHeight="1" x14ac:dyDescent="0.25">
      <c r="A107" s="791" t="s">
        <v>212</v>
      </c>
      <c r="B107" s="792"/>
      <c r="C107" s="792"/>
      <c r="D107" s="792"/>
      <c r="E107" s="792"/>
      <c r="F107" s="792"/>
      <c r="G107" s="792"/>
      <c r="H107" s="792"/>
      <c r="I107" s="792"/>
      <c r="J107" s="792"/>
      <c r="K107" s="792"/>
      <c r="L107" s="792"/>
      <c r="M107" s="792"/>
      <c r="N107" s="792"/>
      <c r="O107" s="793"/>
      <c r="P107" s="8"/>
    </row>
    <row r="108" spans="1:16384" ht="15" customHeight="1" x14ac:dyDescent="0.25">
      <c r="A108" s="789"/>
      <c r="B108" s="790"/>
      <c r="C108" s="790"/>
      <c r="D108" s="790"/>
      <c r="E108" s="790"/>
      <c r="F108" s="383"/>
      <c r="G108" s="383"/>
      <c r="H108" s="383"/>
      <c r="I108" s="383"/>
      <c r="J108" s="383"/>
      <c r="K108" s="383"/>
      <c r="L108" s="383"/>
      <c r="M108" s="383"/>
      <c r="N108" s="383"/>
      <c r="O108" s="595"/>
      <c r="P108" s="8"/>
    </row>
    <row r="109" spans="1:16384" s="571" customFormat="1" ht="30" customHeight="1" x14ac:dyDescent="0.25">
      <c r="A109" s="994" t="s">
        <v>213</v>
      </c>
      <c r="B109" s="995"/>
      <c r="C109" s="995"/>
      <c r="D109" s="995"/>
      <c r="E109" s="995"/>
      <c r="F109" s="241"/>
      <c r="G109" s="241"/>
      <c r="H109" s="241"/>
      <c r="I109" s="228" t="s">
        <v>214</v>
      </c>
      <c r="J109" s="228"/>
      <c r="K109" s="228"/>
      <c r="L109" s="228"/>
      <c r="M109" s="596"/>
      <c r="N109" s="241"/>
      <c r="O109" s="597"/>
      <c r="P109" s="570"/>
    </row>
    <row r="110" spans="1:16384" s="571" customFormat="1" ht="78" customHeight="1" thickBot="1" x14ac:dyDescent="0.3">
      <c r="A110" s="996" t="s">
        <v>215</v>
      </c>
      <c r="B110" s="997"/>
      <c r="C110" s="997"/>
      <c r="D110" s="997"/>
      <c r="E110" s="997"/>
      <c r="F110" s="593"/>
      <c r="G110" s="425"/>
      <c r="H110" s="593"/>
      <c r="I110" s="593"/>
      <c r="J110" s="593"/>
      <c r="K110" s="593"/>
      <c r="L110" s="593"/>
      <c r="M110" s="593"/>
      <c r="N110" s="593"/>
      <c r="O110" s="594"/>
      <c r="P110" s="570"/>
    </row>
    <row r="111" spans="1:16384" ht="14.25" hidden="1" customHeight="1" thickBot="1" x14ac:dyDescent="0.3">
      <c r="A111" s="472"/>
      <c r="B111" s="473"/>
      <c r="C111" s="473"/>
      <c r="D111" s="473"/>
      <c r="E111" s="473"/>
      <c r="F111" s="249"/>
      <c r="G111" s="979"/>
      <c r="H111" s="979"/>
      <c r="I111" s="249"/>
      <c r="J111" s="249"/>
      <c r="K111" s="249"/>
      <c r="L111" s="249"/>
      <c r="M111" s="249"/>
      <c r="N111" s="249"/>
      <c r="O111" s="250"/>
      <c r="P111" s="8"/>
    </row>
    <row r="112" spans="1:16384" x14ac:dyDescent="0.25">
      <c r="A112" s="242"/>
      <c r="B112" s="231"/>
      <c r="C112" s="231"/>
      <c r="D112" s="231"/>
      <c r="E112" s="231" t="s">
        <v>216</v>
      </c>
      <c r="F112" s="231"/>
      <c r="G112" s="980"/>
      <c r="H112" s="980"/>
      <c r="I112" s="231"/>
      <c r="J112" s="48"/>
      <c r="K112" s="231" t="s">
        <v>217</v>
      </c>
      <c r="L112" s="48"/>
      <c r="M112" s="231"/>
      <c r="N112" s="231" t="s">
        <v>218</v>
      </c>
      <c r="O112" s="47"/>
      <c r="P112" s="8"/>
    </row>
    <row r="113" spans="1:16" x14ac:dyDescent="0.25">
      <c r="A113" s="243"/>
      <c r="B113" s="68"/>
      <c r="C113" s="68"/>
      <c r="D113" s="68"/>
      <c r="E113" s="68" t="s">
        <v>219</v>
      </c>
      <c r="F113" s="68"/>
      <c r="G113" s="814"/>
      <c r="H113" s="814"/>
      <c r="I113" s="68"/>
      <c r="J113" s="46"/>
      <c r="K113" s="68" t="s">
        <v>217</v>
      </c>
      <c r="L113" s="46"/>
      <c r="M113" s="68"/>
      <c r="N113" s="68" t="s">
        <v>218</v>
      </c>
      <c r="O113" s="208"/>
      <c r="P113" s="8"/>
    </row>
    <row r="114" spans="1:16" x14ac:dyDescent="0.25">
      <c r="A114" s="243"/>
      <c r="B114" s="68"/>
      <c r="C114" s="68"/>
      <c r="D114" s="68"/>
      <c r="E114" s="68" t="s">
        <v>220</v>
      </c>
      <c r="F114" s="68"/>
      <c r="G114" s="468"/>
      <c r="H114" s="468"/>
      <c r="I114" s="68"/>
      <c r="J114" s="46"/>
      <c r="K114" s="68" t="s">
        <v>221</v>
      </c>
      <c r="L114" s="44"/>
      <c r="M114" s="44"/>
      <c r="N114" s="44"/>
      <c r="O114" s="208"/>
      <c r="P114" s="8"/>
    </row>
    <row r="115" spans="1:16" x14ac:dyDescent="0.25">
      <c r="A115" s="786"/>
      <c r="B115" s="787"/>
      <c r="C115" s="787"/>
      <c r="D115" s="787"/>
      <c r="E115" s="787"/>
      <c r="F115" s="787"/>
      <c r="G115" s="787"/>
      <c r="H115" s="787"/>
      <c r="I115" s="787"/>
      <c r="J115" s="787"/>
      <c r="K115" s="787"/>
      <c r="L115" s="787"/>
      <c r="M115" s="787"/>
      <c r="N115" s="787"/>
      <c r="O115" s="788"/>
      <c r="P115" s="8"/>
    </row>
    <row r="116" spans="1:16" ht="15.75" thickBot="1" x14ac:dyDescent="0.3">
      <c r="A116" s="1015" t="s">
        <v>222</v>
      </c>
      <c r="B116" s="1016"/>
      <c r="C116" s="1016"/>
      <c r="D116" s="1016"/>
      <c r="E116" s="1016"/>
      <c r="F116" s="1016"/>
      <c r="G116" s="1016"/>
      <c r="H116" s="1016"/>
      <c r="I116" s="1016"/>
      <c r="J116" s="1016"/>
      <c r="K116" s="1016"/>
      <c r="L116" s="1016"/>
      <c r="M116" s="1016"/>
      <c r="N116" s="1016"/>
      <c r="O116" s="1017"/>
      <c r="P116" s="8"/>
    </row>
    <row r="117" spans="1:16" x14ac:dyDescent="0.25">
      <c r="A117" s="233"/>
      <c r="B117" s="234"/>
      <c r="C117" s="234"/>
      <c r="D117" s="234"/>
      <c r="E117" s="234"/>
      <c r="F117" s="234"/>
      <c r="G117" s="234"/>
      <c r="H117" s="234"/>
      <c r="I117" s="234"/>
      <c r="J117" s="234"/>
      <c r="K117" s="234"/>
      <c r="L117" s="234"/>
      <c r="M117" s="234"/>
      <c r="N117" s="234"/>
      <c r="O117" s="235"/>
      <c r="P117" s="8"/>
    </row>
    <row r="118" spans="1:16" x14ac:dyDescent="0.25">
      <c r="A118" s="783"/>
      <c r="B118" s="784"/>
      <c r="C118" s="784"/>
      <c r="D118" s="784"/>
      <c r="E118" s="784"/>
      <c r="F118" s="784"/>
      <c r="G118" s="784"/>
      <c r="H118" s="784"/>
      <c r="I118" s="784"/>
      <c r="J118" s="784"/>
      <c r="K118" s="784"/>
      <c r="L118" s="784"/>
      <c r="M118" s="784"/>
      <c r="N118" s="784"/>
      <c r="O118" s="785"/>
      <c r="P118" s="8"/>
    </row>
    <row r="119" spans="1:16" ht="15.75" thickBot="1" x14ac:dyDescent="0.3">
      <c r="A119" s="469"/>
      <c r="B119" s="470"/>
      <c r="C119" s="470"/>
      <c r="D119" s="470"/>
      <c r="E119" s="470"/>
      <c r="F119" s="470"/>
      <c r="G119" s="470"/>
      <c r="H119" s="470"/>
      <c r="I119" s="470"/>
      <c r="J119" s="470"/>
      <c r="K119" s="470"/>
      <c r="L119" s="470"/>
      <c r="M119" s="470"/>
      <c r="N119" s="470"/>
      <c r="O119" s="471"/>
    </row>
  </sheetData>
  <sheetProtection formatCells="0" formatColumns="0" formatRows="0" insertColumns="0" insertRows="0" deleteColumns="0" deleteRows="0" sort="0"/>
  <mergeCells count="1263">
    <mergeCell ref="XDW97:XEK97"/>
    <mergeCell ref="XEL97:XEZ97"/>
    <mergeCell ref="XFA97:XFD97"/>
    <mergeCell ref="WYR97:WZF97"/>
    <mergeCell ref="WZG97:WZU97"/>
    <mergeCell ref="WZV97:XAJ97"/>
    <mergeCell ref="XAK97:XAY97"/>
    <mergeCell ref="XAZ97:XBN97"/>
    <mergeCell ref="XBO97:XCC97"/>
    <mergeCell ref="XCD97:XCR97"/>
    <mergeCell ref="XCS97:XDG97"/>
    <mergeCell ref="XDH97:XDV97"/>
    <mergeCell ref="WTM97:WUA97"/>
    <mergeCell ref="WUB97:WUP97"/>
    <mergeCell ref="WUQ97:WVE97"/>
    <mergeCell ref="WVF97:WVT97"/>
    <mergeCell ref="WVU97:WWI97"/>
    <mergeCell ref="WWJ97:WWX97"/>
    <mergeCell ref="WWY97:WXM97"/>
    <mergeCell ref="WXN97:WYB97"/>
    <mergeCell ref="WYC97:WYQ97"/>
    <mergeCell ref="WOH97:WOV97"/>
    <mergeCell ref="WOW97:WPK97"/>
    <mergeCell ref="WPL97:WPZ97"/>
    <mergeCell ref="WQA97:WQO97"/>
    <mergeCell ref="WQP97:WRD97"/>
    <mergeCell ref="WRE97:WRS97"/>
    <mergeCell ref="WRT97:WSH97"/>
    <mergeCell ref="WSI97:WSW97"/>
    <mergeCell ref="WSX97:WTL97"/>
    <mergeCell ref="WJC97:WJQ97"/>
    <mergeCell ref="WJR97:WKF97"/>
    <mergeCell ref="WKG97:WKU97"/>
    <mergeCell ref="WKV97:WLJ97"/>
    <mergeCell ref="WLK97:WLY97"/>
    <mergeCell ref="WLZ97:WMN97"/>
    <mergeCell ref="WMO97:WNC97"/>
    <mergeCell ref="WND97:WNR97"/>
    <mergeCell ref="WNS97:WOG97"/>
    <mergeCell ref="WDX97:WEL97"/>
    <mergeCell ref="WEM97:WFA97"/>
    <mergeCell ref="WFB97:WFP97"/>
    <mergeCell ref="WFQ97:WGE97"/>
    <mergeCell ref="WGF97:WGT97"/>
    <mergeCell ref="WGU97:WHI97"/>
    <mergeCell ref="WHJ97:WHX97"/>
    <mergeCell ref="WHY97:WIM97"/>
    <mergeCell ref="WIN97:WJB97"/>
    <mergeCell ref="VYS97:VZG97"/>
    <mergeCell ref="VZH97:VZV97"/>
    <mergeCell ref="VZW97:WAK97"/>
    <mergeCell ref="WAL97:WAZ97"/>
    <mergeCell ref="WBA97:WBO97"/>
    <mergeCell ref="WBP97:WCD97"/>
    <mergeCell ref="WCE97:WCS97"/>
    <mergeCell ref="WCT97:WDH97"/>
    <mergeCell ref="WDI97:WDW97"/>
    <mergeCell ref="VTN97:VUB97"/>
    <mergeCell ref="VUC97:VUQ97"/>
    <mergeCell ref="VUR97:VVF97"/>
    <mergeCell ref="VVG97:VVU97"/>
    <mergeCell ref="VVV97:VWJ97"/>
    <mergeCell ref="VWK97:VWY97"/>
    <mergeCell ref="VWZ97:VXN97"/>
    <mergeCell ref="VXO97:VYC97"/>
    <mergeCell ref="VYD97:VYR97"/>
    <mergeCell ref="VOI97:VOW97"/>
    <mergeCell ref="VOX97:VPL97"/>
    <mergeCell ref="VPM97:VQA97"/>
    <mergeCell ref="VQB97:VQP97"/>
    <mergeCell ref="VQQ97:VRE97"/>
    <mergeCell ref="VRF97:VRT97"/>
    <mergeCell ref="VRU97:VSI97"/>
    <mergeCell ref="VSJ97:VSX97"/>
    <mergeCell ref="VSY97:VTM97"/>
    <mergeCell ref="VJD97:VJR97"/>
    <mergeCell ref="VJS97:VKG97"/>
    <mergeCell ref="VKH97:VKV97"/>
    <mergeCell ref="VKW97:VLK97"/>
    <mergeCell ref="VLL97:VLZ97"/>
    <mergeCell ref="VMA97:VMO97"/>
    <mergeCell ref="VMP97:VND97"/>
    <mergeCell ref="VNE97:VNS97"/>
    <mergeCell ref="VNT97:VOH97"/>
    <mergeCell ref="VDY97:VEM97"/>
    <mergeCell ref="VEN97:VFB97"/>
    <mergeCell ref="VFC97:VFQ97"/>
    <mergeCell ref="VFR97:VGF97"/>
    <mergeCell ref="VGG97:VGU97"/>
    <mergeCell ref="VGV97:VHJ97"/>
    <mergeCell ref="VHK97:VHY97"/>
    <mergeCell ref="VHZ97:VIN97"/>
    <mergeCell ref="VIO97:VJC97"/>
    <mergeCell ref="UYT97:UZH97"/>
    <mergeCell ref="UZI97:UZW97"/>
    <mergeCell ref="UZX97:VAL97"/>
    <mergeCell ref="VAM97:VBA97"/>
    <mergeCell ref="VBB97:VBP97"/>
    <mergeCell ref="VBQ97:VCE97"/>
    <mergeCell ref="VCF97:VCT97"/>
    <mergeCell ref="VCU97:VDI97"/>
    <mergeCell ref="VDJ97:VDX97"/>
    <mergeCell ref="UTO97:UUC97"/>
    <mergeCell ref="UUD97:UUR97"/>
    <mergeCell ref="UUS97:UVG97"/>
    <mergeCell ref="UVH97:UVV97"/>
    <mergeCell ref="UVW97:UWK97"/>
    <mergeCell ref="UWL97:UWZ97"/>
    <mergeCell ref="UXA97:UXO97"/>
    <mergeCell ref="UXP97:UYD97"/>
    <mergeCell ref="UYE97:UYS97"/>
    <mergeCell ref="UOJ97:UOX97"/>
    <mergeCell ref="UOY97:UPM97"/>
    <mergeCell ref="UPN97:UQB97"/>
    <mergeCell ref="UQC97:UQQ97"/>
    <mergeCell ref="UQR97:URF97"/>
    <mergeCell ref="URG97:URU97"/>
    <mergeCell ref="URV97:USJ97"/>
    <mergeCell ref="USK97:USY97"/>
    <mergeCell ref="USZ97:UTN97"/>
    <mergeCell ref="UJE97:UJS97"/>
    <mergeCell ref="UJT97:UKH97"/>
    <mergeCell ref="UKI97:UKW97"/>
    <mergeCell ref="UKX97:ULL97"/>
    <mergeCell ref="ULM97:UMA97"/>
    <mergeCell ref="UMB97:UMP97"/>
    <mergeCell ref="UMQ97:UNE97"/>
    <mergeCell ref="UNF97:UNT97"/>
    <mergeCell ref="UNU97:UOI97"/>
    <mergeCell ref="UDZ97:UEN97"/>
    <mergeCell ref="UEO97:UFC97"/>
    <mergeCell ref="UFD97:UFR97"/>
    <mergeCell ref="UFS97:UGG97"/>
    <mergeCell ref="UGH97:UGV97"/>
    <mergeCell ref="UGW97:UHK97"/>
    <mergeCell ref="UHL97:UHZ97"/>
    <mergeCell ref="UIA97:UIO97"/>
    <mergeCell ref="UIP97:UJD97"/>
    <mergeCell ref="TYU97:TZI97"/>
    <mergeCell ref="TZJ97:TZX97"/>
    <mergeCell ref="TZY97:UAM97"/>
    <mergeCell ref="UAN97:UBB97"/>
    <mergeCell ref="UBC97:UBQ97"/>
    <mergeCell ref="UBR97:UCF97"/>
    <mergeCell ref="UCG97:UCU97"/>
    <mergeCell ref="UCV97:UDJ97"/>
    <mergeCell ref="UDK97:UDY97"/>
    <mergeCell ref="TTP97:TUD97"/>
    <mergeCell ref="TUE97:TUS97"/>
    <mergeCell ref="TUT97:TVH97"/>
    <mergeCell ref="TVI97:TVW97"/>
    <mergeCell ref="TVX97:TWL97"/>
    <mergeCell ref="TWM97:TXA97"/>
    <mergeCell ref="TXB97:TXP97"/>
    <mergeCell ref="TXQ97:TYE97"/>
    <mergeCell ref="TYF97:TYT97"/>
    <mergeCell ref="TOK97:TOY97"/>
    <mergeCell ref="TOZ97:TPN97"/>
    <mergeCell ref="TPO97:TQC97"/>
    <mergeCell ref="TQD97:TQR97"/>
    <mergeCell ref="TQS97:TRG97"/>
    <mergeCell ref="TRH97:TRV97"/>
    <mergeCell ref="TRW97:TSK97"/>
    <mergeCell ref="TSL97:TSZ97"/>
    <mergeCell ref="TTA97:TTO97"/>
    <mergeCell ref="TJF97:TJT97"/>
    <mergeCell ref="TJU97:TKI97"/>
    <mergeCell ref="TKJ97:TKX97"/>
    <mergeCell ref="TKY97:TLM97"/>
    <mergeCell ref="TLN97:TMB97"/>
    <mergeCell ref="TMC97:TMQ97"/>
    <mergeCell ref="TMR97:TNF97"/>
    <mergeCell ref="TNG97:TNU97"/>
    <mergeCell ref="TNV97:TOJ97"/>
    <mergeCell ref="TEA97:TEO97"/>
    <mergeCell ref="TEP97:TFD97"/>
    <mergeCell ref="TFE97:TFS97"/>
    <mergeCell ref="TFT97:TGH97"/>
    <mergeCell ref="TGI97:TGW97"/>
    <mergeCell ref="TGX97:THL97"/>
    <mergeCell ref="THM97:TIA97"/>
    <mergeCell ref="TIB97:TIP97"/>
    <mergeCell ref="TIQ97:TJE97"/>
    <mergeCell ref="SYV97:SZJ97"/>
    <mergeCell ref="SZK97:SZY97"/>
    <mergeCell ref="SZZ97:TAN97"/>
    <mergeCell ref="TAO97:TBC97"/>
    <mergeCell ref="TBD97:TBR97"/>
    <mergeCell ref="TBS97:TCG97"/>
    <mergeCell ref="TCH97:TCV97"/>
    <mergeCell ref="TCW97:TDK97"/>
    <mergeCell ref="TDL97:TDZ97"/>
    <mergeCell ref="STQ97:SUE97"/>
    <mergeCell ref="SUF97:SUT97"/>
    <mergeCell ref="SUU97:SVI97"/>
    <mergeCell ref="SVJ97:SVX97"/>
    <mergeCell ref="SVY97:SWM97"/>
    <mergeCell ref="SWN97:SXB97"/>
    <mergeCell ref="SXC97:SXQ97"/>
    <mergeCell ref="SXR97:SYF97"/>
    <mergeCell ref="SYG97:SYU97"/>
    <mergeCell ref="SOL97:SOZ97"/>
    <mergeCell ref="SPA97:SPO97"/>
    <mergeCell ref="SPP97:SQD97"/>
    <mergeCell ref="SQE97:SQS97"/>
    <mergeCell ref="SQT97:SRH97"/>
    <mergeCell ref="SRI97:SRW97"/>
    <mergeCell ref="SRX97:SSL97"/>
    <mergeCell ref="SSM97:STA97"/>
    <mergeCell ref="STB97:STP97"/>
    <mergeCell ref="SJG97:SJU97"/>
    <mergeCell ref="SJV97:SKJ97"/>
    <mergeCell ref="SKK97:SKY97"/>
    <mergeCell ref="SKZ97:SLN97"/>
    <mergeCell ref="SLO97:SMC97"/>
    <mergeCell ref="SMD97:SMR97"/>
    <mergeCell ref="SMS97:SNG97"/>
    <mergeCell ref="SNH97:SNV97"/>
    <mergeCell ref="SNW97:SOK97"/>
    <mergeCell ref="SEB97:SEP97"/>
    <mergeCell ref="SEQ97:SFE97"/>
    <mergeCell ref="SFF97:SFT97"/>
    <mergeCell ref="SFU97:SGI97"/>
    <mergeCell ref="SGJ97:SGX97"/>
    <mergeCell ref="SGY97:SHM97"/>
    <mergeCell ref="SHN97:SIB97"/>
    <mergeCell ref="SIC97:SIQ97"/>
    <mergeCell ref="SIR97:SJF97"/>
    <mergeCell ref="RYW97:RZK97"/>
    <mergeCell ref="RZL97:RZZ97"/>
    <mergeCell ref="SAA97:SAO97"/>
    <mergeCell ref="SAP97:SBD97"/>
    <mergeCell ref="SBE97:SBS97"/>
    <mergeCell ref="SBT97:SCH97"/>
    <mergeCell ref="SCI97:SCW97"/>
    <mergeCell ref="SCX97:SDL97"/>
    <mergeCell ref="SDM97:SEA97"/>
    <mergeCell ref="RTR97:RUF97"/>
    <mergeCell ref="RUG97:RUU97"/>
    <mergeCell ref="RUV97:RVJ97"/>
    <mergeCell ref="RVK97:RVY97"/>
    <mergeCell ref="RVZ97:RWN97"/>
    <mergeCell ref="RWO97:RXC97"/>
    <mergeCell ref="RXD97:RXR97"/>
    <mergeCell ref="RXS97:RYG97"/>
    <mergeCell ref="RYH97:RYV97"/>
    <mergeCell ref="ROM97:RPA97"/>
    <mergeCell ref="RPB97:RPP97"/>
    <mergeCell ref="RPQ97:RQE97"/>
    <mergeCell ref="RQF97:RQT97"/>
    <mergeCell ref="RQU97:RRI97"/>
    <mergeCell ref="RRJ97:RRX97"/>
    <mergeCell ref="RRY97:RSM97"/>
    <mergeCell ref="RSN97:RTB97"/>
    <mergeCell ref="RTC97:RTQ97"/>
    <mergeCell ref="RJH97:RJV97"/>
    <mergeCell ref="RJW97:RKK97"/>
    <mergeCell ref="RKL97:RKZ97"/>
    <mergeCell ref="RLA97:RLO97"/>
    <mergeCell ref="RLP97:RMD97"/>
    <mergeCell ref="RME97:RMS97"/>
    <mergeCell ref="RMT97:RNH97"/>
    <mergeCell ref="RNI97:RNW97"/>
    <mergeCell ref="RNX97:ROL97"/>
    <mergeCell ref="REC97:REQ97"/>
    <mergeCell ref="RER97:RFF97"/>
    <mergeCell ref="RFG97:RFU97"/>
    <mergeCell ref="RFV97:RGJ97"/>
    <mergeCell ref="RGK97:RGY97"/>
    <mergeCell ref="RGZ97:RHN97"/>
    <mergeCell ref="RHO97:RIC97"/>
    <mergeCell ref="RID97:RIR97"/>
    <mergeCell ref="RIS97:RJG97"/>
    <mergeCell ref="QYX97:QZL97"/>
    <mergeCell ref="QZM97:RAA97"/>
    <mergeCell ref="RAB97:RAP97"/>
    <mergeCell ref="RAQ97:RBE97"/>
    <mergeCell ref="RBF97:RBT97"/>
    <mergeCell ref="RBU97:RCI97"/>
    <mergeCell ref="RCJ97:RCX97"/>
    <mergeCell ref="RCY97:RDM97"/>
    <mergeCell ref="RDN97:REB97"/>
    <mergeCell ref="QTS97:QUG97"/>
    <mergeCell ref="QUH97:QUV97"/>
    <mergeCell ref="QUW97:QVK97"/>
    <mergeCell ref="QVL97:QVZ97"/>
    <mergeCell ref="QWA97:QWO97"/>
    <mergeCell ref="QWP97:QXD97"/>
    <mergeCell ref="QXE97:QXS97"/>
    <mergeCell ref="QXT97:QYH97"/>
    <mergeCell ref="QYI97:QYW97"/>
    <mergeCell ref="QON97:QPB97"/>
    <mergeCell ref="QPC97:QPQ97"/>
    <mergeCell ref="QPR97:QQF97"/>
    <mergeCell ref="QQG97:QQU97"/>
    <mergeCell ref="QQV97:QRJ97"/>
    <mergeCell ref="QRK97:QRY97"/>
    <mergeCell ref="QRZ97:QSN97"/>
    <mergeCell ref="QSO97:QTC97"/>
    <mergeCell ref="QTD97:QTR97"/>
    <mergeCell ref="QJI97:QJW97"/>
    <mergeCell ref="QJX97:QKL97"/>
    <mergeCell ref="QKM97:QLA97"/>
    <mergeCell ref="QLB97:QLP97"/>
    <mergeCell ref="QLQ97:QME97"/>
    <mergeCell ref="QMF97:QMT97"/>
    <mergeCell ref="QMU97:QNI97"/>
    <mergeCell ref="QNJ97:QNX97"/>
    <mergeCell ref="QNY97:QOM97"/>
    <mergeCell ref="QED97:QER97"/>
    <mergeCell ref="QES97:QFG97"/>
    <mergeCell ref="QFH97:QFV97"/>
    <mergeCell ref="QFW97:QGK97"/>
    <mergeCell ref="QGL97:QGZ97"/>
    <mergeCell ref="QHA97:QHO97"/>
    <mergeCell ref="QHP97:QID97"/>
    <mergeCell ref="QIE97:QIS97"/>
    <mergeCell ref="QIT97:QJH97"/>
    <mergeCell ref="PYY97:PZM97"/>
    <mergeCell ref="PZN97:QAB97"/>
    <mergeCell ref="QAC97:QAQ97"/>
    <mergeCell ref="QAR97:QBF97"/>
    <mergeCell ref="QBG97:QBU97"/>
    <mergeCell ref="QBV97:QCJ97"/>
    <mergeCell ref="QCK97:QCY97"/>
    <mergeCell ref="QCZ97:QDN97"/>
    <mergeCell ref="QDO97:QEC97"/>
    <mergeCell ref="PTT97:PUH97"/>
    <mergeCell ref="PUI97:PUW97"/>
    <mergeCell ref="PUX97:PVL97"/>
    <mergeCell ref="PVM97:PWA97"/>
    <mergeCell ref="PWB97:PWP97"/>
    <mergeCell ref="PWQ97:PXE97"/>
    <mergeCell ref="PXF97:PXT97"/>
    <mergeCell ref="PXU97:PYI97"/>
    <mergeCell ref="PYJ97:PYX97"/>
    <mergeCell ref="POO97:PPC97"/>
    <mergeCell ref="PPD97:PPR97"/>
    <mergeCell ref="PPS97:PQG97"/>
    <mergeCell ref="PQH97:PQV97"/>
    <mergeCell ref="PQW97:PRK97"/>
    <mergeCell ref="PRL97:PRZ97"/>
    <mergeCell ref="PSA97:PSO97"/>
    <mergeCell ref="PSP97:PTD97"/>
    <mergeCell ref="PTE97:PTS97"/>
    <mergeCell ref="PJJ97:PJX97"/>
    <mergeCell ref="PJY97:PKM97"/>
    <mergeCell ref="PKN97:PLB97"/>
    <mergeCell ref="PLC97:PLQ97"/>
    <mergeCell ref="PLR97:PMF97"/>
    <mergeCell ref="PMG97:PMU97"/>
    <mergeCell ref="PMV97:PNJ97"/>
    <mergeCell ref="PNK97:PNY97"/>
    <mergeCell ref="PNZ97:PON97"/>
    <mergeCell ref="PEE97:PES97"/>
    <mergeCell ref="PET97:PFH97"/>
    <mergeCell ref="PFI97:PFW97"/>
    <mergeCell ref="PFX97:PGL97"/>
    <mergeCell ref="PGM97:PHA97"/>
    <mergeCell ref="PHB97:PHP97"/>
    <mergeCell ref="PHQ97:PIE97"/>
    <mergeCell ref="PIF97:PIT97"/>
    <mergeCell ref="PIU97:PJI97"/>
    <mergeCell ref="OYZ97:OZN97"/>
    <mergeCell ref="OZO97:PAC97"/>
    <mergeCell ref="PAD97:PAR97"/>
    <mergeCell ref="PAS97:PBG97"/>
    <mergeCell ref="PBH97:PBV97"/>
    <mergeCell ref="PBW97:PCK97"/>
    <mergeCell ref="PCL97:PCZ97"/>
    <mergeCell ref="PDA97:PDO97"/>
    <mergeCell ref="PDP97:PED97"/>
    <mergeCell ref="OTU97:OUI97"/>
    <mergeCell ref="OUJ97:OUX97"/>
    <mergeCell ref="OUY97:OVM97"/>
    <mergeCell ref="OVN97:OWB97"/>
    <mergeCell ref="OWC97:OWQ97"/>
    <mergeCell ref="OWR97:OXF97"/>
    <mergeCell ref="OXG97:OXU97"/>
    <mergeCell ref="OXV97:OYJ97"/>
    <mergeCell ref="OYK97:OYY97"/>
    <mergeCell ref="OOP97:OPD97"/>
    <mergeCell ref="OPE97:OPS97"/>
    <mergeCell ref="OPT97:OQH97"/>
    <mergeCell ref="OQI97:OQW97"/>
    <mergeCell ref="OQX97:ORL97"/>
    <mergeCell ref="ORM97:OSA97"/>
    <mergeCell ref="OSB97:OSP97"/>
    <mergeCell ref="OSQ97:OTE97"/>
    <mergeCell ref="OTF97:OTT97"/>
    <mergeCell ref="OJK97:OJY97"/>
    <mergeCell ref="OJZ97:OKN97"/>
    <mergeCell ref="OKO97:OLC97"/>
    <mergeCell ref="OLD97:OLR97"/>
    <mergeCell ref="OLS97:OMG97"/>
    <mergeCell ref="OMH97:OMV97"/>
    <mergeCell ref="OMW97:ONK97"/>
    <mergeCell ref="ONL97:ONZ97"/>
    <mergeCell ref="OOA97:OOO97"/>
    <mergeCell ref="OEF97:OET97"/>
    <mergeCell ref="OEU97:OFI97"/>
    <mergeCell ref="OFJ97:OFX97"/>
    <mergeCell ref="OFY97:OGM97"/>
    <mergeCell ref="OGN97:OHB97"/>
    <mergeCell ref="OHC97:OHQ97"/>
    <mergeCell ref="OHR97:OIF97"/>
    <mergeCell ref="OIG97:OIU97"/>
    <mergeCell ref="OIV97:OJJ97"/>
    <mergeCell ref="NZA97:NZO97"/>
    <mergeCell ref="NZP97:OAD97"/>
    <mergeCell ref="OAE97:OAS97"/>
    <mergeCell ref="OAT97:OBH97"/>
    <mergeCell ref="OBI97:OBW97"/>
    <mergeCell ref="OBX97:OCL97"/>
    <mergeCell ref="OCM97:ODA97"/>
    <mergeCell ref="ODB97:ODP97"/>
    <mergeCell ref="ODQ97:OEE97"/>
    <mergeCell ref="NTV97:NUJ97"/>
    <mergeCell ref="NUK97:NUY97"/>
    <mergeCell ref="NUZ97:NVN97"/>
    <mergeCell ref="NVO97:NWC97"/>
    <mergeCell ref="NWD97:NWR97"/>
    <mergeCell ref="NWS97:NXG97"/>
    <mergeCell ref="NXH97:NXV97"/>
    <mergeCell ref="NXW97:NYK97"/>
    <mergeCell ref="NYL97:NYZ97"/>
    <mergeCell ref="NOQ97:NPE97"/>
    <mergeCell ref="NPF97:NPT97"/>
    <mergeCell ref="NPU97:NQI97"/>
    <mergeCell ref="NQJ97:NQX97"/>
    <mergeCell ref="NQY97:NRM97"/>
    <mergeCell ref="NRN97:NSB97"/>
    <mergeCell ref="NSC97:NSQ97"/>
    <mergeCell ref="NSR97:NTF97"/>
    <mergeCell ref="NTG97:NTU97"/>
    <mergeCell ref="NJL97:NJZ97"/>
    <mergeCell ref="NKA97:NKO97"/>
    <mergeCell ref="NKP97:NLD97"/>
    <mergeCell ref="NLE97:NLS97"/>
    <mergeCell ref="NLT97:NMH97"/>
    <mergeCell ref="NMI97:NMW97"/>
    <mergeCell ref="NMX97:NNL97"/>
    <mergeCell ref="NNM97:NOA97"/>
    <mergeCell ref="NOB97:NOP97"/>
    <mergeCell ref="NEG97:NEU97"/>
    <mergeCell ref="NEV97:NFJ97"/>
    <mergeCell ref="NFK97:NFY97"/>
    <mergeCell ref="NFZ97:NGN97"/>
    <mergeCell ref="NGO97:NHC97"/>
    <mergeCell ref="NHD97:NHR97"/>
    <mergeCell ref="NHS97:NIG97"/>
    <mergeCell ref="NIH97:NIV97"/>
    <mergeCell ref="NIW97:NJK97"/>
    <mergeCell ref="MZB97:MZP97"/>
    <mergeCell ref="MZQ97:NAE97"/>
    <mergeCell ref="NAF97:NAT97"/>
    <mergeCell ref="NAU97:NBI97"/>
    <mergeCell ref="NBJ97:NBX97"/>
    <mergeCell ref="NBY97:NCM97"/>
    <mergeCell ref="NCN97:NDB97"/>
    <mergeCell ref="NDC97:NDQ97"/>
    <mergeCell ref="NDR97:NEF97"/>
    <mergeCell ref="MTW97:MUK97"/>
    <mergeCell ref="MUL97:MUZ97"/>
    <mergeCell ref="MVA97:MVO97"/>
    <mergeCell ref="MVP97:MWD97"/>
    <mergeCell ref="MWE97:MWS97"/>
    <mergeCell ref="MWT97:MXH97"/>
    <mergeCell ref="MXI97:MXW97"/>
    <mergeCell ref="MXX97:MYL97"/>
    <mergeCell ref="MYM97:MZA97"/>
    <mergeCell ref="MOR97:MPF97"/>
    <mergeCell ref="MPG97:MPU97"/>
    <mergeCell ref="MPV97:MQJ97"/>
    <mergeCell ref="MQK97:MQY97"/>
    <mergeCell ref="MQZ97:MRN97"/>
    <mergeCell ref="MRO97:MSC97"/>
    <mergeCell ref="MSD97:MSR97"/>
    <mergeCell ref="MSS97:MTG97"/>
    <mergeCell ref="MTH97:MTV97"/>
    <mergeCell ref="MJM97:MKA97"/>
    <mergeCell ref="MKB97:MKP97"/>
    <mergeCell ref="MKQ97:MLE97"/>
    <mergeCell ref="MLF97:MLT97"/>
    <mergeCell ref="MLU97:MMI97"/>
    <mergeCell ref="MMJ97:MMX97"/>
    <mergeCell ref="MMY97:MNM97"/>
    <mergeCell ref="MNN97:MOB97"/>
    <mergeCell ref="MOC97:MOQ97"/>
    <mergeCell ref="MEH97:MEV97"/>
    <mergeCell ref="MEW97:MFK97"/>
    <mergeCell ref="MFL97:MFZ97"/>
    <mergeCell ref="MGA97:MGO97"/>
    <mergeCell ref="MGP97:MHD97"/>
    <mergeCell ref="MHE97:MHS97"/>
    <mergeCell ref="MHT97:MIH97"/>
    <mergeCell ref="MII97:MIW97"/>
    <mergeCell ref="MIX97:MJL97"/>
    <mergeCell ref="LZC97:LZQ97"/>
    <mergeCell ref="LZR97:MAF97"/>
    <mergeCell ref="MAG97:MAU97"/>
    <mergeCell ref="MAV97:MBJ97"/>
    <mergeCell ref="MBK97:MBY97"/>
    <mergeCell ref="MBZ97:MCN97"/>
    <mergeCell ref="MCO97:MDC97"/>
    <mergeCell ref="MDD97:MDR97"/>
    <mergeCell ref="MDS97:MEG97"/>
    <mergeCell ref="LTX97:LUL97"/>
    <mergeCell ref="LUM97:LVA97"/>
    <mergeCell ref="LVB97:LVP97"/>
    <mergeCell ref="LVQ97:LWE97"/>
    <mergeCell ref="LWF97:LWT97"/>
    <mergeCell ref="LWU97:LXI97"/>
    <mergeCell ref="LXJ97:LXX97"/>
    <mergeCell ref="LXY97:LYM97"/>
    <mergeCell ref="LYN97:LZB97"/>
    <mergeCell ref="LOS97:LPG97"/>
    <mergeCell ref="LPH97:LPV97"/>
    <mergeCell ref="LPW97:LQK97"/>
    <mergeCell ref="LQL97:LQZ97"/>
    <mergeCell ref="LRA97:LRO97"/>
    <mergeCell ref="LRP97:LSD97"/>
    <mergeCell ref="LSE97:LSS97"/>
    <mergeCell ref="LST97:LTH97"/>
    <mergeCell ref="LTI97:LTW97"/>
    <mergeCell ref="LJN97:LKB97"/>
    <mergeCell ref="LKC97:LKQ97"/>
    <mergeCell ref="LKR97:LLF97"/>
    <mergeCell ref="LLG97:LLU97"/>
    <mergeCell ref="LLV97:LMJ97"/>
    <mergeCell ref="LMK97:LMY97"/>
    <mergeCell ref="LMZ97:LNN97"/>
    <mergeCell ref="LNO97:LOC97"/>
    <mergeCell ref="LOD97:LOR97"/>
    <mergeCell ref="LEI97:LEW97"/>
    <mergeCell ref="LEX97:LFL97"/>
    <mergeCell ref="LFM97:LGA97"/>
    <mergeCell ref="LGB97:LGP97"/>
    <mergeCell ref="LGQ97:LHE97"/>
    <mergeCell ref="LHF97:LHT97"/>
    <mergeCell ref="LHU97:LII97"/>
    <mergeCell ref="LIJ97:LIX97"/>
    <mergeCell ref="LIY97:LJM97"/>
    <mergeCell ref="KZD97:KZR97"/>
    <mergeCell ref="KZS97:LAG97"/>
    <mergeCell ref="LAH97:LAV97"/>
    <mergeCell ref="LAW97:LBK97"/>
    <mergeCell ref="LBL97:LBZ97"/>
    <mergeCell ref="LCA97:LCO97"/>
    <mergeCell ref="LCP97:LDD97"/>
    <mergeCell ref="LDE97:LDS97"/>
    <mergeCell ref="LDT97:LEH97"/>
    <mergeCell ref="KTY97:KUM97"/>
    <mergeCell ref="KUN97:KVB97"/>
    <mergeCell ref="KVC97:KVQ97"/>
    <mergeCell ref="KVR97:KWF97"/>
    <mergeCell ref="KWG97:KWU97"/>
    <mergeCell ref="KWV97:KXJ97"/>
    <mergeCell ref="KXK97:KXY97"/>
    <mergeCell ref="KXZ97:KYN97"/>
    <mergeCell ref="KYO97:KZC97"/>
    <mergeCell ref="KOT97:KPH97"/>
    <mergeCell ref="KPI97:KPW97"/>
    <mergeCell ref="KPX97:KQL97"/>
    <mergeCell ref="KQM97:KRA97"/>
    <mergeCell ref="KRB97:KRP97"/>
    <mergeCell ref="KRQ97:KSE97"/>
    <mergeCell ref="KSF97:KST97"/>
    <mergeCell ref="KSU97:KTI97"/>
    <mergeCell ref="KTJ97:KTX97"/>
    <mergeCell ref="KJO97:KKC97"/>
    <mergeCell ref="KKD97:KKR97"/>
    <mergeCell ref="KKS97:KLG97"/>
    <mergeCell ref="KLH97:KLV97"/>
    <mergeCell ref="KLW97:KMK97"/>
    <mergeCell ref="KML97:KMZ97"/>
    <mergeCell ref="KNA97:KNO97"/>
    <mergeCell ref="KNP97:KOD97"/>
    <mergeCell ref="KOE97:KOS97"/>
    <mergeCell ref="KEJ97:KEX97"/>
    <mergeCell ref="KEY97:KFM97"/>
    <mergeCell ref="KFN97:KGB97"/>
    <mergeCell ref="KGC97:KGQ97"/>
    <mergeCell ref="KGR97:KHF97"/>
    <mergeCell ref="KHG97:KHU97"/>
    <mergeCell ref="KHV97:KIJ97"/>
    <mergeCell ref="KIK97:KIY97"/>
    <mergeCell ref="KIZ97:KJN97"/>
    <mergeCell ref="JZE97:JZS97"/>
    <mergeCell ref="JZT97:KAH97"/>
    <mergeCell ref="KAI97:KAW97"/>
    <mergeCell ref="KAX97:KBL97"/>
    <mergeCell ref="KBM97:KCA97"/>
    <mergeCell ref="KCB97:KCP97"/>
    <mergeCell ref="KCQ97:KDE97"/>
    <mergeCell ref="KDF97:KDT97"/>
    <mergeCell ref="KDU97:KEI97"/>
    <mergeCell ref="JTZ97:JUN97"/>
    <mergeCell ref="JUO97:JVC97"/>
    <mergeCell ref="JVD97:JVR97"/>
    <mergeCell ref="JVS97:JWG97"/>
    <mergeCell ref="JWH97:JWV97"/>
    <mergeCell ref="JWW97:JXK97"/>
    <mergeCell ref="JXL97:JXZ97"/>
    <mergeCell ref="JYA97:JYO97"/>
    <mergeCell ref="JYP97:JZD97"/>
    <mergeCell ref="JOU97:JPI97"/>
    <mergeCell ref="JPJ97:JPX97"/>
    <mergeCell ref="JPY97:JQM97"/>
    <mergeCell ref="JQN97:JRB97"/>
    <mergeCell ref="JRC97:JRQ97"/>
    <mergeCell ref="JRR97:JSF97"/>
    <mergeCell ref="JSG97:JSU97"/>
    <mergeCell ref="JSV97:JTJ97"/>
    <mergeCell ref="JTK97:JTY97"/>
    <mergeCell ref="JJP97:JKD97"/>
    <mergeCell ref="JKE97:JKS97"/>
    <mergeCell ref="JKT97:JLH97"/>
    <mergeCell ref="JLI97:JLW97"/>
    <mergeCell ref="JLX97:JML97"/>
    <mergeCell ref="JMM97:JNA97"/>
    <mergeCell ref="JNB97:JNP97"/>
    <mergeCell ref="JNQ97:JOE97"/>
    <mergeCell ref="JOF97:JOT97"/>
    <mergeCell ref="JEK97:JEY97"/>
    <mergeCell ref="JEZ97:JFN97"/>
    <mergeCell ref="JFO97:JGC97"/>
    <mergeCell ref="JGD97:JGR97"/>
    <mergeCell ref="JGS97:JHG97"/>
    <mergeCell ref="JHH97:JHV97"/>
    <mergeCell ref="JHW97:JIK97"/>
    <mergeCell ref="JIL97:JIZ97"/>
    <mergeCell ref="JJA97:JJO97"/>
    <mergeCell ref="IZF97:IZT97"/>
    <mergeCell ref="IZU97:JAI97"/>
    <mergeCell ref="JAJ97:JAX97"/>
    <mergeCell ref="JAY97:JBM97"/>
    <mergeCell ref="JBN97:JCB97"/>
    <mergeCell ref="JCC97:JCQ97"/>
    <mergeCell ref="JCR97:JDF97"/>
    <mergeCell ref="JDG97:JDU97"/>
    <mergeCell ref="JDV97:JEJ97"/>
    <mergeCell ref="IUA97:IUO97"/>
    <mergeCell ref="IUP97:IVD97"/>
    <mergeCell ref="IVE97:IVS97"/>
    <mergeCell ref="IVT97:IWH97"/>
    <mergeCell ref="IWI97:IWW97"/>
    <mergeCell ref="IWX97:IXL97"/>
    <mergeCell ref="IXM97:IYA97"/>
    <mergeCell ref="IYB97:IYP97"/>
    <mergeCell ref="IYQ97:IZE97"/>
    <mergeCell ref="IOV97:IPJ97"/>
    <mergeCell ref="IPK97:IPY97"/>
    <mergeCell ref="IPZ97:IQN97"/>
    <mergeCell ref="IQO97:IRC97"/>
    <mergeCell ref="IRD97:IRR97"/>
    <mergeCell ref="IRS97:ISG97"/>
    <mergeCell ref="ISH97:ISV97"/>
    <mergeCell ref="ISW97:ITK97"/>
    <mergeCell ref="ITL97:ITZ97"/>
    <mergeCell ref="IJQ97:IKE97"/>
    <mergeCell ref="IKF97:IKT97"/>
    <mergeCell ref="IKU97:ILI97"/>
    <mergeCell ref="ILJ97:ILX97"/>
    <mergeCell ref="ILY97:IMM97"/>
    <mergeCell ref="IMN97:INB97"/>
    <mergeCell ref="INC97:INQ97"/>
    <mergeCell ref="INR97:IOF97"/>
    <mergeCell ref="IOG97:IOU97"/>
    <mergeCell ref="IEL97:IEZ97"/>
    <mergeCell ref="IFA97:IFO97"/>
    <mergeCell ref="IFP97:IGD97"/>
    <mergeCell ref="IGE97:IGS97"/>
    <mergeCell ref="IGT97:IHH97"/>
    <mergeCell ref="IHI97:IHW97"/>
    <mergeCell ref="IHX97:IIL97"/>
    <mergeCell ref="IIM97:IJA97"/>
    <mergeCell ref="IJB97:IJP97"/>
    <mergeCell ref="HZG97:HZU97"/>
    <mergeCell ref="HZV97:IAJ97"/>
    <mergeCell ref="IAK97:IAY97"/>
    <mergeCell ref="IAZ97:IBN97"/>
    <mergeCell ref="IBO97:ICC97"/>
    <mergeCell ref="ICD97:ICR97"/>
    <mergeCell ref="ICS97:IDG97"/>
    <mergeCell ref="IDH97:IDV97"/>
    <mergeCell ref="IDW97:IEK97"/>
    <mergeCell ref="HUB97:HUP97"/>
    <mergeCell ref="HUQ97:HVE97"/>
    <mergeCell ref="HVF97:HVT97"/>
    <mergeCell ref="HVU97:HWI97"/>
    <mergeCell ref="HWJ97:HWX97"/>
    <mergeCell ref="HWY97:HXM97"/>
    <mergeCell ref="HXN97:HYB97"/>
    <mergeCell ref="HYC97:HYQ97"/>
    <mergeCell ref="HYR97:HZF97"/>
    <mergeCell ref="HOW97:HPK97"/>
    <mergeCell ref="HPL97:HPZ97"/>
    <mergeCell ref="HQA97:HQO97"/>
    <mergeCell ref="HQP97:HRD97"/>
    <mergeCell ref="HRE97:HRS97"/>
    <mergeCell ref="HRT97:HSH97"/>
    <mergeCell ref="HSI97:HSW97"/>
    <mergeCell ref="HSX97:HTL97"/>
    <mergeCell ref="HTM97:HUA97"/>
    <mergeCell ref="HJR97:HKF97"/>
    <mergeCell ref="HKG97:HKU97"/>
    <mergeCell ref="HKV97:HLJ97"/>
    <mergeCell ref="HLK97:HLY97"/>
    <mergeCell ref="HLZ97:HMN97"/>
    <mergeCell ref="HMO97:HNC97"/>
    <mergeCell ref="HND97:HNR97"/>
    <mergeCell ref="HNS97:HOG97"/>
    <mergeCell ref="HOH97:HOV97"/>
    <mergeCell ref="HEM97:HFA97"/>
    <mergeCell ref="HFB97:HFP97"/>
    <mergeCell ref="HFQ97:HGE97"/>
    <mergeCell ref="HGF97:HGT97"/>
    <mergeCell ref="HGU97:HHI97"/>
    <mergeCell ref="HHJ97:HHX97"/>
    <mergeCell ref="HHY97:HIM97"/>
    <mergeCell ref="HIN97:HJB97"/>
    <mergeCell ref="HJC97:HJQ97"/>
    <mergeCell ref="GZH97:GZV97"/>
    <mergeCell ref="GZW97:HAK97"/>
    <mergeCell ref="HAL97:HAZ97"/>
    <mergeCell ref="HBA97:HBO97"/>
    <mergeCell ref="HBP97:HCD97"/>
    <mergeCell ref="HCE97:HCS97"/>
    <mergeCell ref="HCT97:HDH97"/>
    <mergeCell ref="HDI97:HDW97"/>
    <mergeCell ref="HDX97:HEL97"/>
    <mergeCell ref="GUC97:GUQ97"/>
    <mergeCell ref="GUR97:GVF97"/>
    <mergeCell ref="GVG97:GVU97"/>
    <mergeCell ref="GVV97:GWJ97"/>
    <mergeCell ref="GWK97:GWY97"/>
    <mergeCell ref="GWZ97:GXN97"/>
    <mergeCell ref="GXO97:GYC97"/>
    <mergeCell ref="GYD97:GYR97"/>
    <mergeCell ref="GYS97:GZG97"/>
    <mergeCell ref="GOX97:GPL97"/>
    <mergeCell ref="GPM97:GQA97"/>
    <mergeCell ref="GQB97:GQP97"/>
    <mergeCell ref="GQQ97:GRE97"/>
    <mergeCell ref="GRF97:GRT97"/>
    <mergeCell ref="GRU97:GSI97"/>
    <mergeCell ref="GSJ97:GSX97"/>
    <mergeCell ref="GSY97:GTM97"/>
    <mergeCell ref="GTN97:GUB97"/>
    <mergeCell ref="GJS97:GKG97"/>
    <mergeCell ref="GKH97:GKV97"/>
    <mergeCell ref="GKW97:GLK97"/>
    <mergeCell ref="GLL97:GLZ97"/>
    <mergeCell ref="GMA97:GMO97"/>
    <mergeCell ref="GMP97:GND97"/>
    <mergeCell ref="GNE97:GNS97"/>
    <mergeCell ref="GNT97:GOH97"/>
    <mergeCell ref="GOI97:GOW97"/>
    <mergeCell ref="GEN97:GFB97"/>
    <mergeCell ref="GFC97:GFQ97"/>
    <mergeCell ref="GFR97:GGF97"/>
    <mergeCell ref="GGG97:GGU97"/>
    <mergeCell ref="GGV97:GHJ97"/>
    <mergeCell ref="GHK97:GHY97"/>
    <mergeCell ref="GHZ97:GIN97"/>
    <mergeCell ref="GIO97:GJC97"/>
    <mergeCell ref="GJD97:GJR97"/>
    <mergeCell ref="FZI97:FZW97"/>
    <mergeCell ref="FZX97:GAL97"/>
    <mergeCell ref="GAM97:GBA97"/>
    <mergeCell ref="GBB97:GBP97"/>
    <mergeCell ref="GBQ97:GCE97"/>
    <mergeCell ref="GCF97:GCT97"/>
    <mergeCell ref="GCU97:GDI97"/>
    <mergeCell ref="GDJ97:GDX97"/>
    <mergeCell ref="GDY97:GEM97"/>
    <mergeCell ref="FUD97:FUR97"/>
    <mergeCell ref="FUS97:FVG97"/>
    <mergeCell ref="FVH97:FVV97"/>
    <mergeCell ref="FVW97:FWK97"/>
    <mergeCell ref="FWL97:FWZ97"/>
    <mergeCell ref="FXA97:FXO97"/>
    <mergeCell ref="FXP97:FYD97"/>
    <mergeCell ref="FYE97:FYS97"/>
    <mergeCell ref="FYT97:FZH97"/>
    <mergeCell ref="FOY97:FPM97"/>
    <mergeCell ref="FPN97:FQB97"/>
    <mergeCell ref="FQC97:FQQ97"/>
    <mergeCell ref="FQR97:FRF97"/>
    <mergeCell ref="FRG97:FRU97"/>
    <mergeCell ref="FRV97:FSJ97"/>
    <mergeCell ref="FSK97:FSY97"/>
    <mergeCell ref="FSZ97:FTN97"/>
    <mergeCell ref="FTO97:FUC97"/>
    <mergeCell ref="FJT97:FKH97"/>
    <mergeCell ref="FKI97:FKW97"/>
    <mergeCell ref="FKX97:FLL97"/>
    <mergeCell ref="FLM97:FMA97"/>
    <mergeCell ref="FMB97:FMP97"/>
    <mergeCell ref="FMQ97:FNE97"/>
    <mergeCell ref="FNF97:FNT97"/>
    <mergeCell ref="FNU97:FOI97"/>
    <mergeCell ref="FOJ97:FOX97"/>
    <mergeCell ref="FEO97:FFC97"/>
    <mergeCell ref="FFD97:FFR97"/>
    <mergeCell ref="FFS97:FGG97"/>
    <mergeCell ref="FGH97:FGV97"/>
    <mergeCell ref="FGW97:FHK97"/>
    <mergeCell ref="FHL97:FHZ97"/>
    <mergeCell ref="FIA97:FIO97"/>
    <mergeCell ref="FIP97:FJD97"/>
    <mergeCell ref="FJE97:FJS97"/>
    <mergeCell ref="EZJ97:EZX97"/>
    <mergeCell ref="EZY97:FAM97"/>
    <mergeCell ref="FAN97:FBB97"/>
    <mergeCell ref="FBC97:FBQ97"/>
    <mergeCell ref="FBR97:FCF97"/>
    <mergeCell ref="FCG97:FCU97"/>
    <mergeCell ref="FCV97:FDJ97"/>
    <mergeCell ref="FDK97:FDY97"/>
    <mergeCell ref="FDZ97:FEN97"/>
    <mergeCell ref="EUE97:EUS97"/>
    <mergeCell ref="EUT97:EVH97"/>
    <mergeCell ref="EVI97:EVW97"/>
    <mergeCell ref="EVX97:EWL97"/>
    <mergeCell ref="EWM97:EXA97"/>
    <mergeCell ref="EXB97:EXP97"/>
    <mergeCell ref="EXQ97:EYE97"/>
    <mergeCell ref="EYF97:EYT97"/>
    <mergeCell ref="EYU97:EZI97"/>
    <mergeCell ref="EOZ97:EPN97"/>
    <mergeCell ref="EPO97:EQC97"/>
    <mergeCell ref="EQD97:EQR97"/>
    <mergeCell ref="EQS97:ERG97"/>
    <mergeCell ref="ERH97:ERV97"/>
    <mergeCell ref="ERW97:ESK97"/>
    <mergeCell ref="ESL97:ESZ97"/>
    <mergeCell ref="ETA97:ETO97"/>
    <mergeCell ref="ETP97:EUD97"/>
    <mergeCell ref="EJU97:EKI97"/>
    <mergeCell ref="EKJ97:EKX97"/>
    <mergeCell ref="EKY97:ELM97"/>
    <mergeCell ref="ELN97:EMB97"/>
    <mergeCell ref="EMC97:EMQ97"/>
    <mergeCell ref="EMR97:ENF97"/>
    <mergeCell ref="ENG97:ENU97"/>
    <mergeCell ref="ENV97:EOJ97"/>
    <mergeCell ref="EOK97:EOY97"/>
    <mergeCell ref="EEP97:EFD97"/>
    <mergeCell ref="EFE97:EFS97"/>
    <mergeCell ref="EFT97:EGH97"/>
    <mergeCell ref="EGI97:EGW97"/>
    <mergeCell ref="EGX97:EHL97"/>
    <mergeCell ref="EHM97:EIA97"/>
    <mergeCell ref="EIB97:EIP97"/>
    <mergeCell ref="EIQ97:EJE97"/>
    <mergeCell ref="EJF97:EJT97"/>
    <mergeCell ref="DZK97:DZY97"/>
    <mergeCell ref="DZZ97:EAN97"/>
    <mergeCell ref="EAO97:EBC97"/>
    <mergeCell ref="EBD97:EBR97"/>
    <mergeCell ref="EBS97:ECG97"/>
    <mergeCell ref="ECH97:ECV97"/>
    <mergeCell ref="ECW97:EDK97"/>
    <mergeCell ref="EDL97:EDZ97"/>
    <mergeCell ref="EEA97:EEO97"/>
    <mergeCell ref="DUF97:DUT97"/>
    <mergeCell ref="DUU97:DVI97"/>
    <mergeCell ref="DVJ97:DVX97"/>
    <mergeCell ref="DVY97:DWM97"/>
    <mergeCell ref="DWN97:DXB97"/>
    <mergeCell ref="DXC97:DXQ97"/>
    <mergeCell ref="DXR97:DYF97"/>
    <mergeCell ref="DYG97:DYU97"/>
    <mergeCell ref="DYV97:DZJ97"/>
    <mergeCell ref="DPA97:DPO97"/>
    <mergeCell ref="DPP97:DQD97"/>
    <mergeCell ref="DQE97:DQS97"/>
    <mergeCell ref="DQT97:DRH97"/>
    <mergeCell ref="DRI97:DRW97"/>
    <mergeCell ref="DRX97:DSL97"/>
    <mergeCell ref="DSM97:DTA97"/>
    <mergeCell ref="DTB97:DTP97"/>
    <mergeCell ref="DTQ97:DUE97"/>
    <mergeCell ref="DJV97:DKJ97"/>
    <mergeCell ref="DKK97:DKY97"/>
    <mergeCell ref="DKZ97:DLN97"/>
    <mergeCell ref="DLO97:DMC97"/>
    <mergeCell ref="DMD97:DMR97"/>
    <mergeCell ref="DMS97:DNG97"/>
    <mergeCell ref="DNH97:DNV97"/>
    <mergeCell ref="DNW97:DOK97"/>
    <mergeCell ref="DOL97:DOZ97"/>
    <mergeCell ref="DEQ97:DFE97"/>
    <mergeCell ref="DFF97:DFT97"/>
    <mergeCell ref="DFU97:DGI97"/>
    <mergeCell ref="DGJ97:DGX97"/>
    <mergeCell ref="DGY97:DHM97"/>
    <mergeCell ref="DHN97:DIB97"/>
    <mergeCell ref="DIC97:DIQ97"/>
    <mergeCell ref="DIR97:DJF97"/>
    <mergeCell ref="DJG97:DJU97"/>
    <mergeCell ref="CZL97:CZZ97"/>
    <mergeCell ref="DAA97:DAO97"/>
    <mergeCell ref="DAP97:DBD97"/>
    <mergeCell ref="DBE97:DBS97"/>
    <mergeCell ref="DBT97:DCH97"/>
    <mergeCell ref="DCI97:DCW97"/>
    <mergeCell ref="DCX97:DDL97"/>
    <mergeCell ref="DDM97:DEA97"/>
    <mergeCell ref="DEB97:DEP97"/>
    <mergeCell ref="CUG97:CUU97"/>
    <mergeCell ref="CUV97:CVJ97"/>
    <mergeCell ref="CVK97:CVY97"/>
    <mergeCell ref="CVZ97:CWN97"/>
    <mergeCell ref="CWO97:CXC97"/>
    <mergeCell ref="CXD97:CXR97"/>
    <mergeCell ref="CXS97:CYG97"/>
    <mergeCell ref="CYH97:CYV97"/>
    <mergeCell ref="CYW97:CZK97"/>
    <mergeCell ref="CPB97:CPP97"/>
    <mergeCell ref="CPQ97:CQE97"/>
    <mergeCell ref="CQF97:CQT97"/>
    <mergeCell ref="CQU97:CRI97"/>
    <mergeCell ref="CRJ97:CRX97"/>
    <mergeCell ref="CRY97:CSM97"/>
    <mergeCell ref="CSN97:CTB97"/>
    <mergeCell ref="CTC97:CTQ97"/>
    <mergeCell ref="CTR97:CUF97"/>
    <mergeCell ref="CJW97:CKK97"/>
    <mergeCell ref="CKL97:CKZ97"/>
    <mergeCell ref="CLA97:CLO97"/>
    <mergeCell ref="CLP97:CMD97"/>
    <mergeCell ref="CME97:CMS97"/>
    <mergeCell ref="CMT97:CNH97"/>
    <mergeCell ref="CNI97:CNW97"/>
    <mergeCell ref="CNX97:COL97"/>
    <mergeCell ref="COM97:CPA97"/>
    <mergeCell ref="CER97:CFF97"/>
    <mergeCell ref="CFG97:CFU97"/>
    <mergeCell ref="CFV97:CGJ97"/>
    <mergeCell ref="CGK97:CGY97"/>
    <mergeCell ref="CGZ97:CHN97"/>
    <mergeCell ref="CHO97:CIC97"/>
    <mergeCell ref="CID97:CIR97"/>
    <mergeCell ref="CIS97:CJG97"/>
    <mergeCell ref="CJH97:CJV97"/>
    <mergeCell ref="BZM97:CAA97"/>
    <mergeCell ref="CAB97:CAP97"/>
    <mergeCell ref="CAQ97:CBE97"/>
    <mergeCell ref="CBF97:CBT97"/>
    <mergeCell ref="CBU97:CCI97"/>
    <mergeCell ref="CCJ97:CCX97"/>
    <mergeCell ref="CCY97:CDM97"/>
    <mergeCell ref="CDN97:CEB97"/>
    <mergeCell ref="CEC97:CEQ97"/>
    <mergeCell ref="BUH97:BUV97"/>
    <mergeCell ref="BUW97:BVK97"/>
    <mergeCell ref="BVL97:BVZ97"/>
    <mergeCell ref="BWA97:BWO97"/>
    <mergeCell ref="BWP97:BXD97"/>
    <mergeCell ref="BXE97:BXS97"/>
    <mergeCell ref="BXT97:BYH97"/>
    <mergeCell ref="BYI97:BYW97"/>
    <mergeCell ref="BYX97:BZL97"/>
    <mergeCell ref="BPC97:BPQ97"/>
    <mergeCell ref="BPR97:BQF97"/>
    <mergeCell ref="BQG97:BQU97"/>
    <mergeCell ref="BQV97:BRJ97"/>
    <mergeCell ref="BRK97:BRY97"/>
    <mergeCell ref="BRZ97:BSN97"/>
    <mergeCell ref="BSO97:BTC97"/>
    <mergeCell ref="BTD97:BTR97"/>
    <mergeCell ref="BTS97:BUG97"/>
    <mergeCell ref="BJX97:BKL97"/>
    <mergeCell ref="BKM97:BLA97"/>
    <mergeCell ref="BLB97:BLP97"/>
    <mergeCell ref="BLQ97:BME97"/>
    <mergeCell ref="BMF97:BMT97"/>
    <mergeCell ref="BMU97:BNI97"/>
    <mergeCell ref="BNJ97:BNX97"/>
    <mergeCell ref="BNY97:BOM97"/>
    <mergeCell ref="BON97:BPB97"/>
    <mergeCell ref="BES97:BFG97"/>
    <mergeCell ref="BFH97:BFV97"/>
    <mergeCell ref="BFW97:BGK97"/>
    <mergeCell ref="BGL97:BGZ97"/>
    <mergeCell ref="BHA97:BHO97"/>
    <mergeCell ref="BHP97:BID97"/>
    <mergeCell ref="BIE97:BIS97"/>
    <mergeCell ref="BIT97:BJH97"/>
    <mergeCell ref="BJI97:BJW97"/>
    <mergeCell ref="AZN97:BAB97"/>
    <mergeCell ref="BAC97:BAQ97"/>
    <mergeCell ref="BAR97:BBF97"/>
    <mergeCell ref="BBG97:BBU97"/>
    <mergeCell ref="BBV97:BCJ97"/>
    <mergeCell ref="BCK97:BCY97"/>
    <mergeCell ref="BCZ97:BDN97"/>
    <mergeCell ref="BDO97:BEC97"/>
    <mergeCell ref="BED97:BER97"/>
    <mergeCell ref="AUI97:AUW97"/>
    <mergeCell ref="AUX97:AVL97"/>
    <mergeCell ref="AVM97:AWA97"/>
    <mergeCell ref="AWB97:AWP97"/>
    <mergeCell ref="AWQ97:AXE97"/>
    <mergeCell ref="AXF97:AXT97"/>
    <mergeCell ref="AXU97:AYI97"/>
    <mergeCell ref="AYJ97:AYX97"/>
    <mergeCell ref="AYY97:AZM97"/>
    <mergeCell ref="APD97:APR97"/>
    <mergeCell ref="APS97:AQG97"/>
    <mergeCell ref="AQH97:AQV97"/>
    <mergeCell ref="AQW97:ARK97"/>
    <mergeCell ref="ARL97:ARZ97"/>
    <mergeCell ref="ASA97:ASO97"/>
    <mergeCell ref="ASP97:ATD97"/>
    <mergeCell ref="ATE97:ATS97"/>
    <mergeCell ref="ATT97:AUH97"/>
    <mergeCell ref="AJY97:AKM97"/>
    <mergeCell ref="AKN97:ALB97"/>
    <mergeCell ref="ALC97:ALQ97"/>
    <mergeCell ref="ALR97:AMF97"/>
    <mergeCell ref="AMG97:AMU97"/>
    <mergeCell ref="AMV97:ANJ97"/>
    <mergeCell ref="ANK97:ANY97"/>
    <mergeCell ref="ANZ97:AON97"/>
    <mergeCell ref="AOO97:APC97"/>
    <mergeCell ref="AET97:AFH97"/>
    <mergeCell ref="AFI97:AFW97"/>
    <mergeCell ref="AFX97:AGL97"/>
    <mergeCell ref="AGM97:AHA97"/>
    <mergeCell ref="AHB97:AHP97"/>
    <mergeCell ref="AHQ97:AIE97"/>
    <mergeCell ref="AIF97:AIT97"/>
    <mergeCell ref="AIU97:AJI97"/>
    <mergeCell ref="AJJ97:AJX97"/>
    <mergeCell ref="ZO97:AAC97"/>
    <mergeCell ref="AAD97:AAR97"/>
    <mergeCell ref="AAS97:ABG97"/>
    <mergeCell ref="ABH97:ABV97"/>
    <mergeCell ref="ABW97:ACK97"/>
    <mergeCell ref="ACL97:ACZ97"/>
    <mergeCell ref="ADA97:ADO97"/>
    <mergeCell ref="ADP97:AED97"/>
    <mergeCell ref="AEE97:AES97"/>
    <mergeCell ref="UJ97:UX97"/>
    <mergeCell ref="UY97:VM97"/>
    <mergeCell ref="VN97:WB97"/>
    <mergeCell ref="WC97:WQ97"/>
    <mergeCell ref="WR97:XF97"/>
    <mergeCell ref="XG97:XU97"/>
    <mergeCell ref="XV97:YJ97"/>
    <mergeCell ref="YK97:YY97"/>
    <mergeCell ref="YZ97:ZN97"/>
    <mergeCell ref="PE97:PS97"/>
    <mergeCell ref="PT97:QH97"/>
    <mergeCell ref="QI97:QW97"/>
    <mergeCell ref="QX97:RL97"/>
    <mergeCell ref="RM97:SA97"/>
    <mergeCell ref="SB97:SP97"/>
    <mergeCell ref="SQ97:TE97"/>
    <mergeCell ref="TF97:TT97"/>
    <mergeCell ref="TU97:UI97"/>
    <mergeCell ref="JZ97:KN97"/>
    <mergeCell ref="KO97:LC97"/>
    <mergeCell ref="LD97:LR97"/>
    <mergeCell ref="LS97:MG97"/>
    <mergeCell ref="MH97:MV97"/>
    <mergeCell ref="MW97:NK97"/>
    <mergeCell ref="NL97:NZ97"/>
    <mergeCell ref="OA97:OO97"/>
    <mergeCell ref="OP97:PD97"/>
    <mergeCell ref="EU97:FI97"/>
    <mergeCell ref="FJ97:FX97"/>
    <mergeCell ref="FY97:GM97"/>
    <mergeCell ref="GN97:HB97"/>
    <mergeCell ref="HC97:HQ97"/>
    <mergeCell ref="HR97:IF97"/>
    <mergeCell ref="IG97:IU97"/>
    <mergeCell ref="IV97:JJ97"/>
    <mergeCell ref="JK97:JY97"/>
    <mergeCell ref="P97:AD97"/>
    <mergeCell ref="AE97:AS97"/>
    <mergeCell ref="AT97:BH97"/>
    <mergeCell ref="BI97:BW97"/>
    <mergeCell ref="BX97:CL97"/>
    <mergeCell ref="CM97:DA97"/>
    <mergeCell ref="DB97:DP97"/>
    <mergeCell ref="DQ97:EE97"/>
    <mergeCell ref="EF97:ET97"/>
    <mergeCell ref="A116:O116"/>
    <mergeCell ref="E39:G39"/>
    <mergeCell ref="H39:K39"/>
    <mergeCell ref="L39:O39"/>
    <mergeCell ref="L47:O47"/>
    <mergeCell ref="A46:D46"/>
    <mergeCell ref="E46:G46"/>
    <mergeCell ref="H46:K46"/>
    <mergeCell ref="L46:O46"/>
    <mergeCell ref="H40:K40"/>
    <mergeCell ref="L43:O43"/>
    <mergeCell ref="A42:D42"/>
    <mergeCell ref="E42:G42"/>
    <mergeCell ref="H42:K42"/>
    <mergeCell ref="L42:O42"/>
    <mergeCell ref="A41:D41"/>
    <mergeCell ref="E41:G41"/>
    <mergeCell ref="H41:K41"/>
    <mergeCell ref="L41:O41"/>
    <mergeCell ref="H43:K43"/>
    <mergeCell ref="L40:O40"/>
    <mergeCell ref="E40:G40"/>
    <mergeCell ref="A47:D47"/>
    <mergeCell ref="E47:G47"/>
    <mergeCell ref="D89:L89"/>
    <mergeCell ref="D67:L67"/>
    <mergeCell ref="D88:L88"/>
    <mergeCell ref="C77:C78"/>
    <mergeCell ref="A77:A78"/>
    <mergeCell ref="B77:B78"/>
    <mergeCell ref="D72:L72"/>
    <mergeCell ref="D83:L83"/>
    <mergeCell ref="D84:L84"/>
    <mergeCell ref="D85:L85"/>
    <mergeCell ref="G111:H111"/>
    <mergeCell ref="G112:H112"/>
    <mergeCell ref="A101:O101"/>
    <mergeCell ref="A100:O100"/>
    <mergeCell ref="A99:O99"/>
    <mergeCell ref="A98:O98"/>
    <mergeCell ref="A96:O96"/>
    <mergeCell ref="A95:O95"/>
    <mergeCell ref="A94:O94"/>
    <mergeCell ref="A103:O103"/>
    <mergeCell ref="A102:O102"/>
    <mergeCell ref="A109:E109"/>
    <mergeCell ref="A110:E110"/>
    <mergeCell ref="A97:O97"/>
    <mergeCell ref="D66:L66"/>
    <mergeCell ref="D78:L78"/>
    <mergeCell ref="D87:L87"/>
    <mergeCell ref="A71:A74"/>
    <mergeCell ref="D64:L64"/>
    <mergeCell ref="D68:L68"/>
    <mergeCell ref="D69:L69"/>
    <mergeCell ref="D70:L70"/>
    <mergeCell ref="H47:K47"/>
    <mergeCell ref="A49:G49"/>
    <mergeCell ref="H49:O49"/>
    <mergeCell ref="A63:O63"/>
    <mergeCell ref="A54:D55"/>
    <mergeCell ref="E54:J55"/>
    <mergeCell ref="K54:O55"/>
    <mergeCell ref="A59:O61"/>
    <mergeCell ref="D65:L65"/>
    <mergeCell ref="A37:D37"/>
    <mergeCell ref="E37:G37"/>
    <mergeCell ref="H37:K37"/>
    <mergeCell ref="L37:O37"/>
    <mergeCell ref="A48:G48"/>
    <mergeCell ref="H48:O48"/>
    <mergeCell ref="K56:O56"/>
    <mergeCell ref="K57:O57"/>
    <mergeCell ref="A45:D45"/>
    <mergeCell ref="E45:G45"/>
    <mergeCell ref="H45:K45"/>
    <mergeCell ref="L45:O45"/>
    <mergeCell ref="A44:D44"/>
    <mergeCell ref="E44:G44"/>
    <mergeCell ref="H44:K44"/>
    <mergeCell ref="L44:O44"/>
    <mergeCell ref="A43:D43"/>
    <mergeCell ref="E43:G43"/>
    <mergeCell ref="A38:D38"/>
    <mergeCell ref="E38:G38"/>
    <mergeCell ref="H38:K38"/>
    <mergeCell ref="L38:O38"/>
    <mergeCell ref="A40:D40"/>
    <mergeCell ref="A39:D39"/>
    <mergeCell ref="A24:D25"/>
    <mergeCell ref="E24:O25"/>
    <mergeCell ref="A26:H26"/>
    <mergeCell ref="A27:H28"/>
    <mergeCell ref="A29:O29"/>
    <mergeCell ref="A30:O32"/>
    <mergeCell ref="A36:O36"/>
    <mergeCell ref="I26:K26"/>
    <mergeCell ref="I27:K28"/>
    <mergeCell ref="A33:O33"/>
    <mergeCell ref="L27:M27"/>
    <mergeCell ref="L28:M28"/>
    <mergeCell ref="N27:O27"/>
    <mergeCell ref="N28:O28"/>
    <mergeCell ref="N26:O26"/>
    <mergeCell ref="A34:O35"/>
    <mergeCell ref="A17:G17"/>
    <mergeCell ref="H17:O17"/>
    <mergeCell ref="B19:G19"/>
    <mergeCell ref="H19:O19"/>
    <mergeCell ref="H14:O14"/>
    <mergeCell ref="H15:O15"/>
    <mergeCell ref="B15:G15"/>
    <mergeCell ref="A14:G14"/>
    <mergeCell ref="B18:G18"/>
    <mergeCell ref="H18:O18"/>
    <mergeCell ref="B16:G16"/>
    <mergeCell ref="H16:O16"/>
    <mergeCell ref="A20:O20"/>
    <mergeCell ref="A21:D23"/>
    <mergeCell ref="E21:E23"/>
    <mergeCell ref="F21:F23"/>
    <mergeCell ref="G21:G23"/>
    <mergeCell ref="H21:H23"/>
    <mergeCell ref="L21:O21"/>
    <mergeCell ref="L23:M23"/>
    <mergeCell ref="N23:O23"/>
    <mergeCell ref="A10:O10"/>
    <mergeCell ref="A11:G11"/>
    <mergeCell ref="H11:O11"/>
    <mergeCell ref="H12:O12"/>
    <mergeCell ref="H13:O13"/>
    <mergeCell ref="B13:G13"/>
    <mergeCell ref="A1:B3"/>
    <mergeCell ref="C1:H1"/>
    <mergeCell ref="I1:O1"/>
    <mergeCell ref="C2:O2"/>
    <mergeCell ref="C3:G3"/>
    <mergeCell ref="H3:J3"/>
    <mergeCell ref="K3:O3"/>
    <mergeCell ref="A7:O7"/>
    <mergeCell ref="A5:O5"/>
    <mergeCell ref="A6:C6"/>
    <mergeCell ref="D6:G6"/>
    <mergeCell ref="H6:I6"/>
    <mergeCell ref="J6:L6"/>
    <mergeCell ref="M6:N6"/>
    <mergeCell ref="B12:G12"/>
    <mergeCell ref="A118:O118"/>
    <mergeCell ref="A115:O115"/>
    <mergeCell ref="A108:E108"/>
    <mergeCell ref="A107:O107"/>
    <mergeCell ref="A106:O106"/>
    <mergeCell ref="A105:O105"/>
    <mergeCell ref="A104:O104"/>
    <mergeCell ref="B71:B74"/>
    <mergeCell ref="C71:C74"/>
    <mergeCell ref="D71:L71"/>
    <mergeCell ref="D79:L79"/>
    <mergeCell ref="D80:L80"/>
    <mergeCell ref="D81:L81"/>
    <mergeCell ref="D82:L82"/>
    <mergeCell ref="D75:L75"/>
    <mergeCell ref="D76:L76"/>
    <mergeCell ref="G113:H113"/>
    <mergeCell ref="A91:O91"/>
    <mergeCell ref="A90:O90"/>
    <mergeCell ref="A92:O92"/>
    <mergeCell ref="A93:O93"/>
    <mergeCell ref="D77:L77"/>
    <mergeCell ref="D74:L74"/>
    <mergeCell ref="D86:L86"/>
  </mergeCells>
  <dataValidations xWindow="756" yWindow="515" count="2">
    <dataValidation type="list" allowBlank="1" showInputMessage="1" showErrorMessage="1" sqref="J6:L6" xr:uid="{00000000-0002-0000-0300-000000000000}">
      <formula1>mod</formula1>
    </dataValidation>
    <dataValidation operator="greaterThan" allowBlank="1" showInputMessage="1" showErrorMessage="1" promptTitle="Valor númerico" prompt="En este campo debe ingresar únicamente valores númericos, ya sea números enteros o decimales." sqref="E38:G47" xr:uid="{00000000-0002-0000-0300-000001000000}"/>
  </dataValidations>
  <printOptions horizontalCentered="1"/>
  <pageMargins left="0.19685039370078741" right="0.19685039370078741" top="0.74803149606299213" bottom="0.74803149606299213" header="0.31496062992125984" footer="0.31496062992125984"/>
  <pageSetup paperSize="14" scale="50" fitToHeight="0" orientation="portrait" r:id="rId1"/>
  <rowBreaks count="2" manualBreakCount="2">
    <brk id="69" max="15" man="1"/>
    <brk id="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4</xdr:col>
                    <xdr:colOff>447675</xdr:colOff>
                    <xdr:row>21</xdr:row>
                    <xdr:rowOff>76200</xdr:rowOff>
                  </from>
                  <to>
                    <xdr:col>4</xdr:col>
                    <xdr:colOff>666750</xdr:colOff>
                    <xdr:row>22</xdr:row>
                    <xdr:rowOff>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5</xdr:col>
                    <xdr:colOff>495300</xdr:colOff>
                    <xdr:row>21</xdr:row>
                    <xdr:rowOff>85725</xdr:rowOff>
                  </from>
                  <to>
                    <xdr:col>5</xdr:col>
                    <xdr:colOff>714375</xdr:colOff>
                    <xdr:row>22</xdr:row>
                    <xdr:rowOff>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6</xdr:col>
                    <xdr:colOff>476250</xdr:colOff>
                    <xdr:row>21</xdr:row>
                    <xdr:rowOff>76200</xdr:rowOff>
                  </from>
                  <to>
                    <xdr:col>6</xdr:col>
                    <xdr:colOff>704850</xdr:colOff>
                    <xdr:row>22</xdr:row>
                    <xdr:rowOff>0</xdr:rowOff>
                  </to>
                </anchor>
              </controlPr>
            </control>
          </mc:Choice>
        </mc:AlternateContent>
        <mc:AlternateContent xmlns:mc="http://schemas.openxmlformats.org/markup-compatibility/2006">
          <mc:Choice Requires="x14">
            <control shapeId="40965" r:id="rId7" name="Check Box 5">
              <controlPr defaultSize="0" autoFill="0" autoLine="0" autoPict="0">
                <anchor moveWithCells="1">
                  <from>
                    <xdr:col>12</xdr:col>
                    <xdr:colOff>247650</xdr:colOff>
                    <xdr:row>21</xdr:row>
                    <xdr:rowOff>38100</xdr:rowOff>
                  </from>
                  <to>
                    <xdr:col>12</xdr:col>
                    <xdr:colOff>466725</xdr:colOff>
                    <xdr:row>22</xdr:row>
                    <xdr:rowOff>0</xdr:rowOff>
                  </to>
                </anchor>
              </controlPr>
            </control>
          </mc:Choice>
        </mc:AlternateContent>
        <mc:AlternateContent xmlns:mc="http://schemas.openxmlformats.org/markup-compatibility/2006">
          <mc:Choice Requires="x14">
            <control shapeId="40966" r:id="rId8" name="Check Box 6">
              <controlPr defaultSize="0" autoFill="0" autoLine="0" autoPict="0">
                <anchor moveWithCells="1">
                  <from>
                    <xdr:col>14</xdr:col>
                    <xdr:colOff>304800</xdr:colOff>
                    <xdr:row>21</xdr:row>
                    <xdr:rowOff>28575</xdr:rowOff>
                  </from>
                  <to>
                    <xdr:col>14</xdr:col>
                    <xdr:colOff>533400</xdr:colOff>
                    <xdr:row>22</xdr:row>
                    <xdr:rowOff>0</xdr:rowOff>
                  </to>
                </anchor>
              </controlPr>
            </control>
          </mc:Choice>
        </mc:AlternateContent>
        <mc:AlternateContent xmlns:mc="http://schemas.openxmlformats.org/markup-compatibility/2006">
          <mc:Choice Requires="x14">
            <control shapeId="40975" r:id="rId9" name="Check Box 15">
              <controlPr defaultSize="0" autoFill="0" autoLine="0" autoPict="0">
                <anchor moveWithCells="1">
                  <from>
                    <xdr:col>7</xdr:col>
                    <xdr:colOff>476250</xdr:colOff>
                    <xdr:row>21</xdr:row>
                    <xdr:rowOff>76200</xdr:rowOff>
                  </from>
                  <to>
                    <xdr:col>7</xdr:col>
                    <xdr:colOff>704850</xdr:colOff>
                    <xdr:row>22</xdr:row>
                    <xdr:rowOff>0</xdr:rowOff>
                  </to>
                </anchor>
              </controlPr>
            </control>
          </mc:Choice>
        </mc:AlternateContent>
        <mc:AlternateContent xmlns:mc="http://schemas.openxmlformats.org/markup-compatibility/2006">
          <mc:Choice Requires="x14">
            <control shapeId="41120" r:id="rId10" name="Option Button 160">
              <controlPr defaultSize="0" autoFill="0" autoLine="0" autoPict="0">
                <anchor moveWithCells="1" sizeWithCells="1">
                  <from>
                    <xdr:col>16383</xdr:col>
                    <xdr:colOff>762000</xdr:colOff>
                    <xdr:row>433055</xdr:row>
                    <xdr:rowOff>133350</xdr:rowOff>
                  </from>
                  <to>
                    <xdr:col>16383</xdr:col>
                    <xdr:colOff>762000</xdr:colOff>
                    <xdr:row>443855</xdr:row>
                    <xdr:rowOff>133350</xdr:rowOff>
                  </to>
                </anchor>
              </controlPr>
            </control>
          </mc:Choice>
        </mc:AlternateContent>
        <mc:AlternateContent xmlns:mc="http://schemas.openxmlformats.org/markup-compatibility/2006">
          <mc:Choice Requires="x14">
            <control shapeId="41212" r:id="rId11" name="Check Box 252">
              <controlPr defaultSize="0" autoFill="0" autoLine="0" autoPict="0">
                <anchor moveWithCells="1">
                  <from>
                    <xdr:col>12</xdr:col>
                    <xdr:colOff>666750</xdr:colOff>
                    <xdr:row>46</xdr:row>
                    <xdr:rowOff>28575</xdr:rowOff>
                  </from>
                  <to>
                    <xdr:col>13</xdr:col>
                    <xdr:colOff>171450</xdr:colOff>
                    <xdr:row>46</xdr:row>
                    <xdr:rowOff>266700</xdr:rowOff>
                  </to>
                </anchor>
              </controlPr>
            </control>
          </mc:Choice>
        </mc:AlternateContent>
        <mc:AlternateContent xmlns:mc="http://schemas.openxmlformats.org/markup-compatibility/2006">
          <mc:Choice Requires="x14">
            <control shapeId="41214" r:id="rId12" name="Check Box 254">
              <controlPr defaultSize="0" autoFill="0" autoLine="0" autoPict="0">
                <anchor moveWithCells="1">
                  <from>
                    <xdr:col>12</xdr:col>
                    <xdr:colOff>666750</xdr:colOff>
                    <xdr:row>45</xdr:row>
                    <xdr:rowOff>28575</xdr:rowOff>
                  </from>
                  <to>
                    <xdr:col>13</xdr:col>
                    <xdr:colOff>171450</xdr:colOff>
                    <xdr:row>45</xdr:row>
                    <xdr:rowOff>266700</xdr:rowOff>
                  </to>
                </anchor>
              </controlPr>
            </control>
          </mc:Choice>
        </mc:AlternateContent>
        <mc:AlternateContent xmlns:mc="http://schemas.openxmlformats.org/markup-compatibility/2006">
          <mc:Choice Requires="x14">
            <control shapeId="41215" r:id="rId13" name="Check Box 255">
              <controlPr defaultSize="0" autoFill="0" autoLine="0" autoPict="0">
                <anchor moveWithCells="1">
                  <from>
                    <xdr:col>12</xdr:col>
                    <xdr:colOff>666750</xdr:colOff>
                    <xdr:row>44</xdr:row>
                    <xdr:rowOff>28575</xdr:rowOff>
                  </from>
                  <to>
                    <xdr:col>13</xdr:col>
                    <xdr:colOff>171450</xdr:colOff>
                    <xdr:row>44</xdr:row>
                    <xdr:rowOff>266700</xdr:rowOff>
                  </to>
                </anchor>
              </controlPr>
            </control>
          </mc:Choice>
        </mc:AlternateContent>
        <mc:AlternateContent xmlns:mc="http://schemas.openxmlformats.org/markup-compatibility/2006">
          <mc:Choice Requires="x14">
            <control shapeId="41216" r:id="rId14" name="Check Box 256">
              <controlPr defaultSize="0" autoFill="0" autoLine="0" autoPict="0">
                <anchor moveWithCells="1">
                  <from>
                    <xdr:col>12</xdr:col>
                    <xdr:colOff>666750</xdr:colOff>
                    <xdr:row>43</xdr:row>
                    <xdr:rowOff>28575</xdr:rowOff>
                  </from>
                  <to>
                    <xdr:col>13</xdr:col>
                    <xdr:colOff>171450</xdr:colOff>
                    <xdr:row>43</xdr:row>
                    <xdr:rowOff>266700</xdr:rowOff>
                  </to>
                </anchor>
              </controlPr>
            </control>
          </mc:Choice>
        </mc:AlternateContent>
        <mc:AlternateContent xmlns:mc="http://schemas.openxmlformats.org/markup-compatibility/2006">
          <mc:Choice Requires="x14">
            <control shapeId="41217" r:id="rId15" name="Check Box 257">
              <controlPr defaultSize="0" autoFill="0" autoLine="0" autoPict="0">
                <anchor moveWithCells="1">
                  <from>
                    <xdr:col>12</xdr:col>
                    <xdr:colOff>666750</xdr:colOff>
                    <xdr:row>42</xdr:row>
                    <xdr:rowOff>28575</xdr:rowOff>
                  </from>
                  <to>
                    <xdr:col>13</xdr:col>
                    <xdr:colOff>171450</xdr:colOff>
                    <xdr:row>42</xdr:row>
                    <xdr:rowOff>266700</xdr:rowOff>
                  </to>
                </anchor>
              </controlPr>
            </control>
          </mc:Choice>
        </mc:AlternateContent>
        <mc:AlternateContent xmlns:mc="http://schemas.openxmlformats.org/markup-compatibility/2006">
          <mc:Choice Requires="x14">
            <control shapeId="41218" r:id="rId16" name="Check Box 258">
              <controlPr defaultSize="0" autoFill="0" autoLine="0" autoPict="0">
                <anchor moveWithCells="1">
                  <from>
                    <xdr:col>12</xdr:col>
                    <xdr:colOff>666750</xdr:colOff>
                    <xdr:row>41</xdr:row>
                    <xdr:rowOff>28575</xdr:rowOff>
                  </from>
                  <to>
                    <xdr:col>13</xdr:col>
                    <xdr:colOff>171450</xdr:colOff>
                    <xdr:row>41</xdr:row>
                    <xdr:rowOff>266700</xdr:rowOff>
                  </to>
                </anchor>
              </controlPr>
            </control>
          </mc:Choice>
        </mc:AlternateContent>
        <mc:AlternateContent xmlns:mc="http://schemas.openxmlformats.org/markup-compatibility/2006">
          <mc:Choice Requires="x14">
            <control shapeId="41219" r:id="rId17" name="Check Box 259">
              <controlPr defaultSize="0" autoFill="0" autoLine="0" autoPict="0">
                <anchor moveWithCells="1">
                  <from>
                    <xdr:col>12</xdr:col>
                    <xdr:colOff>666750</xdr:colOff>
                    <xdr:row>40</xdr:row>
                    <xdr:rowOff>28575</xdr:rowOff>
                  </from>
                  <to>
                    <xdr:col>13</xdr:col>
                    <xdr:colOff>171450</xdr:colOff>
                    <xdr:row>40</xdr:row>
                    <xdr:rowOff>266700</xdr:rowOff>
                  </to>
                </anchor>
              </controlPr>
            </control>
          </mc:Choice>
        </mc:AlternateContent>
        <mc:AlternateContent xmlns:mc="http://schemas.openxmlformats.org/markup-compatibility/2006">
          <mc:Choice Requires="x14">
            <control shapeId="41220" r:id="rId18" name="Check Box 260">
              <controlPr defaultSize="0" autoFill="0" autoLine="0" autoPict="0">
                <anchor moveWithCells="1">
                  <from>
                    <xdr:col>12</xdr:col>
                    <xdr:colOff>666750</xdr:colOff>
                    <xdr:row>39</xdr:row>
                    <xdr:rowOff>28575</xdr:rowOff>
                  </from>
                  <to>
                    <xdr:col>13</xdr:col>
                    <xdr:colOff>171450</xdr:colOff>
                    <xdr:row>39</xdr:row>
                    <xdr:rowOff>266700</xdr:rowOff>
                  </to>
                </anchor>
              </controlPr>
            </control>
          </mc:Choice>
        </mc:AlternateContent>
        <mc:AlternateContent xmlns:mc="http://schemas.openxmlformats.org/markup-compatibility/2006">
          <mc:Choice Requires="x14">
            <control shapeId="41221" r:id="rId19" name="Check Box 261">
              <controlPr defaultSize="0" autoFill="0" autoLine="0" autoPict="0">
                <anchor moveWithCells="1">
                  <from>
                    <xdr:col>12</xdr:col>
                    <xdr:colOff>666750</xdr:colOff>
                    <xdr:row>38</xdr:row>
                    <xdr:rowOff>28575</xdr:rowOff>
                  </from>
                  <to>
                    <xdr:col>13</xdr:col>
                    <xdr:colOff>171450</xdr:colOff>
                    <xdr:row>38</xdr:row>
                    <xdr:rowOff>266700</xdr:rowOff>
                  </to>
                </anchor>
              </controlPr>
            </control>
          </mc:Choice>
        </mc:AlternateContent>
        <mc:AlternateContent xmlns:mc="http://schemas.openxmlformats.org/markup-compatibility/2006">
          <mc:Choice Requires="x14">
            <control shapeId="41222" r:id="rId20" name="Check Box 262">
              <controlPr defaultSize="0" autoFill="0" autoLine="0" autoPict="0">
                <anchor moveWithCells="1">
                  <from>
                    <xdr:col>12</xdr:col>
                    <xdr:colOff>666750</xdr:colOff>
                    <xdr:row>37</xdr:row>
                    <xdr:rowOff>28575</xdr:rowOff>
                  </from>
                  <to>
                    <xdr:col>13</xdr:col>
                    <xdr:colOff>171450</xdr:colOff>
                    <xdr:row>37</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56" yWindow="515" count="3">
        <x14:dataValidation type="list" allowBlank="1" showInputMessage="1" showErrorMessage="1" xr:uid="{00000000-0002-0000-0300-000002000000}">
          <x14:formula1>
            <xm:f>'LISTAS DESPLEGABLES PC'!$B$23:$B$120</xm:f>
          </x14:formula1>
          <xm:sqref>A38:A47</xm:sqref>
        </x14:dataValidation>
        <x14:dataValidation type="list" allowBlank="1" showInputMessage="1" showErrorMessage="1" xr:uid="{00000000-0002-0000-0300-000003000000}">
          <x14:formula1>
            <xm:f>'LISTAS DESPLEGABLES PC'!$B$2:$B$120</xm:f>
          </x14:formula1>
          <xm:sqref>H38:H47</xm:sqref>
        </x14:dataValidation>
        <x14:dataValidation type="list" allowBlank="1" showInputMessage="1" showErrorMessage="1" xr:uid="{00000000-0002-0000-0300-000004000000}">
          <x14:formula1>
            <xm:f>PROGRAMACION!$C$3:$C$34</xm:f>
          </x14:formula1>
          <xm:sqref>D6:G6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XFD124"/>
  <sheetViews>
    <sheetView showGridLines="0" view="pageBreakPreview" zoomScale="90" zoomScaleNormal="89" zoomScaleSheetLayoutView="90" workbookViewId="0">
      <selection activeCell="J9" sqref="J9"/>
    </sheetView>
  </sheetViews>
  <sheetFormatPr baseColWidth="10" defaultColWidth="11.42578125" defaultRowHeight="15" x14ac:dyDescent="0.25"/>
  <cols>
    <col min="1" max="1" width="7.28515625" style="237" customWidth="1"/>
    <col min="2" max="2" width="12.140625" style="237" customWidth="1"/>
    <col min="3" max="3" width="25" style="237" customWidth="1"/>
    <col min="4" max="5" width="11.42578125" style="237" customWidth="1"/>
    <col min="6" max="11" width="11.42578125" style="237"/>
    <col min="12" max="12" width="16.7109375" style="237" customWidth="1"/>
    <col min="13" max="14" width="11.42578125" style="237"/>
    <col min="15" max="15" width="16.140625" style="237" customWidth="1"/>
    <col min="16" max="16384" width="11.42578125" style="237"/>
  </cols>
  <sheetData>
    <row r="1" spans="1:15" ht="23.25" customHeight="1" x14ac:dyDescent="0.25">
      <c r="A1" s="841"/>
      <c r="B1" s="842"/>
      <c r="C1" s="847" t="s">
        <v>0</v>
      </c>
      <c r="D1" s="847"/>
      <c r="E1" s="847"/>
      <c r="F1" s="847"/>
      <c r="G1" s="847"/>
      <c r="H1" s="847"/>
      <c r="I1" s="848" t="s">
        <v>1</v>
      </c>
      <c r="J1" s="848"/>
      <c r="K1" s="848"/>
      <c r="L1" s="848"/>
      <c r="M1" s="848"/>
      <c r="N1" s="848"/>
      <c r="O1" s="848"/>
    </row>
    <row r="2" spans="1:15" ht="23.25" customHeight="1" x14ac:dyDescent="0.25">
      <c r="A2" s="843"/>
      <c r="B2" s="844"/>
      <c r="C2" s="849" t="s">
        <v>2</v>
      </c>
      <c r="D2" s="849"/>
      <c r="E2" s="849"/>
      <c r="F2" s="849"/>
      <c r="G2" s="849"/>
      <c r="H2" s="849"/>
      <c r="I2" s="849"/>
      <c r="J2" s="849"/>
      <c r="K2" s="849"/>
      <c r="L2" s="849"/>
      <c r="M2" s="849"/>
      <c r="N2" s="849"/>
      <c r="O2" s="849"/>
    </row>
    <row r="3" spans="1:15" ht="23.25" customHeight="1" thickBot="1" x14ac:dyDescent="0.3">
      <c r="A3" s="845"/>
      <c r="B3" s="846"/>
      <c r="C3" s="850" t="str">
        <f>INSTRUCTIVO!C3</f>
        <v>Código: ASS-RSA-FM007</v>
      </c>
      <c r="D3" s="850"/>
      <c r="E3" s="850"/>
      <c r="F3" s="850"/>
      <c r="G3" s="850"/>
      <c r="H3" s="851" t="str">
        <f>INSTRUCTIVO!F3</f>
        <v>Versión: 17</v>
      </c>
      <c r="I3" s="851"/>
      <c r="J3" s="851"/>
      <c r="K3" s="852" t="str">
        <f>INSTRUCTIVO!H3</f>
        <v>Fecha de Emisión: 2025-11-06</v>
      </c>
      <c r="L3" s="852"/>
      <c r="M3" s="852"/>
      <c r="N3" s="852"/>
      <c r="O3" s="852"/>
    </row>
    <row r="4" spans="1:15" ht="16.5" thickTop="1" thickBot="1" x14ac:dyDescent="0.3">
      <c r="A4" s="219"/>
      <c r="B4" s="220"/>
      <c r="C4" s="220"/>
      <c r="D4" s="220"/>
      <c r="E4" s="220"/>
      <c r="F4" s="220"/>
      <c r="G4" s="220"/>
      <c r="H4" s="220"/>
      <c r="I4" s="220"/>
      <c r="J4" s="220"/>
      <c r="K4" s="220"/>
      <c r="L4" s="220"/>
      <c r="M4" s="220"/>
      <c r="N4" s="220"/>
      <c r="O4" s="238"/>
    </row>
    <row r="5" spans="1:15" ht="35.25" customHeight="1" thickBot="1" x14ac:dyDescent="0.3">
      <c r="A5" s="1059" t="s">
        <v>223</v>
      </c>
      <c r="B5" s="1060"/>
      <c r="C5" s="1060"/>
      <c r="D5" s="1060"/>
      <c r="E5" s="1060"/>
      <c r="F5" s="1060"/>
      <c r="G5" s="1060"/>
      <c r="H5" s="1060"/>
      <c r="I5" s="1060"/>
      <c r="J5" s="1060"/>
      <c r="K5" s="1060"/>
      <c r="L5" s="1060"/>
      <c r="M5" s="1060"/>
      <c r="N5" s="1060"/>
      <c r="O5" s="1061"/>
    </row>
    <row r="6" spans="1:15" ht="72.95" customHeight="1" x14ac:dyDescent="0.25">
      <c r="A6" s="832" t="s">
        <v>90</v>
      </c>
      <c r="B6" s="833"/>
      <c r="C6" s="834"/>
      <c r="D6" s="859" t="s">
        <v>224</v>
      </c>
      <c r="E6" s="860"/>
      <c r="F6" s="860"/>
      <c r="G6" s="861"/>
      <c r="H6" s="862" t="s">
        <v>225</v>
      </c>
      <c r="I6" s="863"/>
      <c r="J6" s="1067"/>
      <c r="K6" s="1068"/>
      <c r="L6" s="1069"/>
      <c r="M6" s="835" t="s">
        <v>93</v>
      </c>
      <c r="N6" s="834"/>
      <c r="O6" s="329">
        <f>VLOOKUP(D6,PROGRAMACION!C38:D46,2,FALSE)</f>
        <v>90092</v>
      </c>
    </row>
    <row r="7" spans="1:15" ht="20.25" hidden="1" customHeight="1" x14ac:dyDescent="0.25">
      <c r="A7" s="1064"/>
      <c r="B7" s="1065"/>
      <c r="C7" s="1065"/>
      <c r="D7" s="1065"/>
      <c r="E7" s="1065"/>
      <c r="F7" s="1065"/>
      <c r="G7" s="1065"/>
      <c r="H7" s="1065"/>
      <c r="I7" s="1065"/>
      <c r="J7" s="1065"/>
      <c r="K7" s="1065"/>
      <c r="L7" s="1065"/>
      <c r="M7" s="1065"/>
      <c r="N7" s="1065"/>
      <c r="O7" s="1066"/>
    </row>
    <row r="8" spans="1:15" ht="20.25" hidden="1" customHeight="1" x14ac:dyDescent="0.25">
      <c r="A8" s="568"/>
      <c r="B8" s="568"/>
      <c r="C8" s="568"/>
      <c r="D8" s="568"/>
      <c r="E8" s="568"/>
      <c r="F8" s="568"/>
      <c r="G8" s="568"/>
      <c r="H8" s="568"/>
      <c r="I8" s="568"/>
      <c r="J8" s="568"/>
      <c r="K8" s="568"/>
      <c r="L8" s="568"/>
      <c r="M8" s="568"/>
      <c r="N8" s="568"/>
      <c r="O8" s="569"/>
    </row>
    <row r="9" spans="1:15" ht="20.25" customHeight="1" x14ac:dyDescent="0.25">
      <c r="A9" s="568"/>
      <c r="B9" s="568"/>
      <c r="C9" s="568"/>
      <c r="D9" s="568"/>
      <c r="E9" s="568"/>
      <c r="F9" s="568"/>
      <c r="G9" s="568"/>
      <c r="H9" s="568"/>
      <c r="I9" s="568"/>
      <c r="J9" s="568"/>
      <c r="K9" s="568"/>
      <c r="L9" s="568"/>
      <c r="M9" s="568"/>
      <c r="N9" s="568"/>
      <c r="O9" s="569"/>
    </row>
    <row r="10" spans="1:15" ht="33" customHeight="1" x14ac:dyDescent="0.25">
      <c r="A10" s="863" t="s">
        <v>226</v>
      </c>
      <c r="B10" s="863"/>
      <c r="C10" s="1070"/>
      <c r="D10" s="1071"/>
      <c r="E10" s="870" t="s">
        <v>227</v>
      </c>
      <c r="F10" s="868"/>
      <c r="G10" s="869"/>
      <c r="H10" s="1070"/>
      <c r="I10" s="1072"/>
      <c r="J10" s="1072"/>
      <c r="K10" s="1071"/>
      <c r="L10" s="870" t="s">
        <v>228</v>
      </c>
      <c r="M10" s="869"/>
      <c r="N10" s="1062"/>
      <c r="O10" s="1063"/>
    </row>
    <row r="11" spans="1:15" ht="12.75" customHeight="1" thickBot="1" x14ac:dyDescent="0.3">
      <c r="A11" s="1102"/>
      <c r="B11" s="1103"/>
      <c r="C11" s="1103"/>
      <c r="D11" s="1103"/>
      <c r="E11" s="1103"/>
      <c r="F11" s="1103"/>
      <c r="G11" s="1103"/>
      <c r="H11" s="1103"/>
      <c r="I11" s="1103"/>
      <c r="J11" s="1103"/>
      <c r="K11" s="1103"/>
      <c r="L11" s="1103"/>
      <c r="M11" s="1103"/>
      <c r="N11" s="1103"/>
      <c r="O11" s="1104"/>
    </row>
    <row r="12" spans="1:15" ht="24" customHeight="1" thickBot="1" x14ac:dyDescent="0.3">
      <c r="A12" s="829" t="s">
        <v>94</v>
      </c>
      <c r="B12" s="830"/>
      <c r="C12" s="830"/>
      <c r="D12" s="830"/>
      <c r="E12" s="830"/>
      <c r="F12" s="830"/>
      <c r="G12" s="830"/>
      <c r="H12" s="830"/>
      <c r="I12" s="830"/>
      <c r="J12" s="830"/>
      <c r="K12" s="830"/>
      <c r="L12" s="830"/>
      <c r="M12" s="830"/>
      <c r="N12" s="830"/>
      <c r="O12" s="831"/>
    </row>
    <row r="13" spans="1:15" ht="15" customHeight="1" x14ac:dyDescent="0.25">
      <c r="A13" s="832" t="s">
        <v>95</v>
      </c>
      <c r="B13" s="833"/>
      <c r="C13" s="833"/>
      <c r="D13" s="833"/>
      <c r="E13" s="833"/>
      <c r="F13" s="833"/>
      <c r="G13" s="834"/>
      <c r="H13" s="835" t="s">
        <v>96</v>
      </c>
      <c r="I13" s="833"/>
      <c r="J13" s="833"/>
      <c r="K13" s="833"/>
      <c r="L13" s="833"/>
      <c r="M13" s="833"/>
      <c r="N13" s="833"/>
      <c r="O13" s="836"/>
    </row>
    <row r="14" spans="1:15" x14ac:dyDescent="0.25">
      <c r="A14" s="305" t="s">
        <v>97</v>
      </c>
      <c r="B14" s="839"/>
      <c r="C14" s="839"/>
      <c r="D14" s="839"/>
      <c r="E14" s="839"/>
      <c r="F14" s="839"/>
      <c r="G14" s="840"/>
      <c r="H14" s="916"/>
      <c r="I14" s="839"/>
      <c r="J14" s="839"/>
      <c r="K14" s="839"/>
      <c r="L14" s="839"/>
      <c r="M14" s="839"/>
      <c r="N14" s="839"/>
      <c r="O14" s="917"/>
    </row>
    <row r="15" spans="1:15" x14ac:dyDescent="0.25">
      <c r="A15" s="305" t="s">
        <v>98</v>
      </c>
      <c r="B15" s="839"/>
      <c r="C15" s="839"/>
      <c r="D15" s="839"/>
      <c r="E15" s="839"/>
      <c r="F15" s="839"/>
      <c r="G15" s="840"/>
      <c r="H15" s="916"/>
      <c r="I15" s="839"/>
      <c r="J15" s="839"/>
      <c r="K15" s="839"/>
      <c r="L15" s="839"/>
      <c r="M15" s="839"/>
      <c r="N15" s="839"/>
      <c r="O15" s="917"/>
    </row>
    <row r="16" spans="1:15" ht="15" customHeight="1" x14ac:dyDescent="0.25">
      <c r="A16" s="867" t="s">
        <v>99</v>
      </c>
      <c r="B16" s="868"/>
      <c r="C16" s="868"/>
      <c r="D16" s="868"/>
      <c r="E16" s="868"/>
      <c r="F16" s="868"/>
      <c r="G16" s="869"/>
      <c r="H16" s="870" t="s">
        <v>96</v>
      </c>
      <c r="I16" s="868"/>
      <c r="J16" s="868"/>
      <c r="K16" s="868"/>
      <c r="L16" s="868"/>
      <c r="M16" s="868"/>
      <c r="N16" s="868"/>
      <c r="O16" s="871"/>
    </row>
    <row r="17" spans="1:15" x14ac:dyDescent="0.25">
      <c r="A17" s="305" t="s">
        <v>97</v>
      </c>
      <c r="B17" s="839"/>
      <c r="C17" s="839"/>
      <c r="D17" s="839"/>
      <c r="E17" s="839"/>
      <c r="F17" s="839"/>
      <c r="G17" s="839"/>
      <c r="H17" s="839"/>
      <c r="I17" s="839"/>
      <c r="J17" s="839"/>
      <c r="K17" s="839"/>
      <c r="L17" s="839"/>
      <c r="M17" s="839"/>
      <c r="N17" s="839"/>
      <c r="O17" s="917"/>
    </row>
    <row r="18" spans="1:15" x14ac:dyDescent="0.25">
      <c r="A18" s="305" t="s">
        <v>98</v>
      </c>
      <c r="B18" s="839"/>
      <c r="C18" s="839"/>
      <c r="D18" s="839"/>
      <c r="E18" s="839"/>
      <c r="F18" s="839"/>
      <c r="G18" s="840"/>
      <c r="H18" s="916"/>
      <c r="I18" s="839"/>
      <c r="J18" s="839"/>
      <c r="K18" s="839"/>
      <c r="L18" s="839"/>
      <c r="M18" s="839"/>
      <c r="N18" s="839"/>
      <c r="O18" s="917"/>
    </row>
    <row r="19" spans="1:15" ht="15" customHeight="1" x14ac:dyDescent="0.25">
      <c r="A19" s="867" t="s">
        <v>100</v>
      </c>
      <c r="B19" s="868"/>
      <c r="C19" s="868"/>
      <c r="D19" s="868"/>
      <c r="E19" s="868"/>
      <c r="F19" s="868"/>
      <c r="G19" s="869"/>
      <c r="H19" s="870" t="s">
        <v>96</v>
      </c>
      <c r="I19" s="868"/>
      <c r="J19" s="868"/>
      <c r="K19" s="868"/>
      <c r="L19" s="868"/>
      <c r="M19" s="868"/>
      <c r="N19" s="868"/>
      <c r="O19" s="871"/>
    </row>
    <row r="20" spans="1:15" x14ac:dyDescent="0.25">
      <c r="A20" s="305" t="s">
        <v>101</v>
      </c>
      <c r="B20" s="839"/>
      <c r="C20" s="839"/>
      <c r="D20" s="839"/>
      <c r="E20" s="839"/>
      <c r="F20" s="839"/>
      <c r="G20" s="840"/>
      <c r="H20" s="916"/>
      <c r="I20" s="839"/>
      <c r="J20" s="839"/>
      <c r="K20" s="839"/>
      <c r="L20" s="839"/>
      <c r="M20" s="839"/>
      <c r="N20" s="839"/>
      <c r="O20" s="917"/>
    </row>
    <row r="21" spans="1:15" ht="15.75" thickBot="1" x14ac:dyDescent="0.3">
      <c r="A21" s="305" t="s">
        <v>98</v>
      </c>
      <c r="B21" s="839"/>
      <c r="C21" s="839"/>
      <c r="D21" s="839"/>
      <c r="E21" s="839"/>
      <c r="F21" s="839"/>
      <c r="G21" s="840"/>
      <c r="H21" s="1105"/>
      <c r="I21" s="1106"/>
      <c r="J21" s="1106"/>
      <c r="K21" s="1106"/>
      <c r="L21" s="1106"/>
      <c r="M21" s="1106"/>
      <c r="N21" s="1106"/>
      <c r="O21" s="1107"/>
    </row>
    <row r="22" spans="1:15" ht="24" customHeight="1" thickBot="1" x14ac:dyDescent="0.3">
      <c r="A22" s="829" t="s">
        <v>102</v>
      </c>
      <c r="B22" s="830"/>
      <c r="C22" s="830"/>
      <c r="D22" s="830"/>
      <c r="E22" s="830"/>
      <c r="F22" s="830"/>
      <c r="G22" s="830"/>
      <c r="H22" s="830"/>
      <c r="I22" s="830"/>
      <c r="J22" s="830"/>
      <c r="K22" s="830"/>
      <c r="L22" s="830"/>
      <c r="M22" s="830"/>
      <c r="N22" s="830"/>
      <c r="O22" s="831"/>
    </row>
    <row r="23" spans="1:15" x14ac:dyDescent="0.25">
      <c r="A23" s="873" t="s">
        <v>103</v>
      </c>
      <c r="B23" s="874"/>
      <c r="C23" s="874"/>
      <c r="D23" s="875"/>
      <c r="E23" s="879" t="s">
        <v>104</v>
      </c>
      <c r="F23" s="879" t="s">
        <v>105</v>
      </c>
      <c r="G23" s="879" t="s">
        <v>106</v>
      </c>
      <c r="H23" s="879" t="s">
        <v>107</v>
      </c>
      <c r="L23" s="881" t="s">
        <v>108</v>
      </c>
      <c r="M23" s="882"/>
      <c r="N23" s="882"/>
      <c r="O23" s="883"/>
    </row>
    <row r="24" spans="1:15" ht="23.25" customHeight="1" x14ac:dyDescent="0.25">
      <c r="A24" s="873"/>
      <c r="B24" s="874"/>
      <c r="C24" s="874"/>
      <c r="D24" s="875"/>
      <c r="E24" s="879"/>
      <c r="F24" s="879"/>
      <c r="G24" s="879"/>
      <c r="H24" s="879"/>
      <c r="L24" s="304" t="s">
        <v>109</v>
      </c>
      <c r="M24" s="306"/>
      <c r="N24" s="304" t="s">
        <v>110</v>
      </c>
      <c r="O24" s="306"/>
    </row>
    <row r="25" spans="1:15" ht="30" customHeight="1" x14ac:dyDescent="0.25">
      <c r="A25" s="876"/>
      <c r="B25" s="877"/>
      <c r="C25" s="877"/>
      <c r="D25" s="878"/>
      <c r="E25" s="879"/>
      <c r="F25" s="880"/>
      <c r="G25" s="880"/>
      <c r="H25" s="880"/>
      <c r="L25" s="884" t="s">
        <v>111</v>
      </c>
      <c r="M25" s="874"/>
      <c r="N25" s="885"/>
      <c r="O25" s="885"/>
    </row>
    <row r="26" spans="1:15" x14ac:dyDescent="0.25">
      <c r="A26" s="889" t="s">
        <v>112</v>
      </c>
      <c r="B26" s="890"/>
      <c r="C26" s="890"/>
      <c r="D26" s="891"/>
      <c r="E26" s="892"/>
      <c r="F26" s="893"/>
      <c r="G26" s="893"/>
      <c r="H26" s="893"/>
      <c r="I26" s="893"/>
      <c r="J26" s="893"/>
      <c r="K26" s="893"/>
      <c r="L26" s="893"/>
      <c r="M26" s="893"/>
      <c r="N26" s="893"/>
      <c r="O26" s="894"/>
    </row>
    <row r="27" spans="1:15" x14ac:dyDescent="0.25">
      <c r="A27" s="876"/>
      <c r="B27" s="877"/>
      <c r="C27" s="877"/>
      <c r="D27" s="878"/>
      <c r="E27" s="1051"/>
      <c r="F27" s="896"/>
      <c r="G27" s="896"/>
      <c r="H27" s="896"/>
      <c r="I27" s="896"/>
      <c r="J27" s="896"/>
      <c r="K27" s="896"/>
      <c r="L27" s="896"/>
      <c r="M27" s="896"/>
      <c r="N27" s="896"/>
      <c r="O27" s="897"/>
    </row>
    <row r="28" spans="1:15" ht="15" customHeight="1" x14ac:dyDescent="0.25">
      <c r="A28" s="898" t="s">
        <v>113</v>
      </c>
      <c r="B28" s="899"/>
      <c r="C28" s="899"/>
      <c r="D28" s="899"/>
      <c r="E28" s="899"/>
      <c r="F28" s="899"/>
      <c r="G28" s="899"/>
      <c r="H28" s="899"/>
      <c r="I28" s="870" t="s">
        <v>114</v>
      </c>
      <c r="J28" s="868"/>
      <c r="K28" s="869"/>
      <c r="L28" s="401" t="s">
        <v>115</v>
      </c>
      <c r="M28" s="401" t="s">
        <v>53</v>
      </c>
      <c r="N28" s="401" t="s">
        <v>51</v>
      </c>
      <c r="O28" s="402"/>
    </row>
    <row r="29" spans="1:15" x14ac:dyDescent="0.25">
      <c r="A29" s="900"/>
      <c r="B29" s="901"/>
      <c r="C29" s="901"/>
      <c r="D29" s="901"/>
      <c r="E29" s="901"/>
      <c r="F29" s="901"/>
      <c r="G29" s="901"/>
      <c r="H29" s="902"/>
      <c r="I29" s="837"/>
      <c r="J29" s="837"/>
      <c r="K29" s="837"/>
      <c r="L29" s="1052" t="s">
        <v>229</v>
      </c>
      <c r="M29" s="1053"/>
      <c r="N29" s="1053"/>
      <c r="O29" s="1054"/>
    </row>
    <row r="30" spans="1:15" x14ac:dyDescent="0.25">
      <c r="A30" s="903"/>
      <c r="B30" s="896"/>
      <c r="C30" s="896"/>
      <c r="D30" s="896"/>
      <c r="E30" s="896"/>
      <c r="F30" s="896"/>
      <c r="G30" s="896"/>
      <c r="H30" s="904"/>
      <c r="I30" s="837"/>
      <c r="J30" s="837"/>
      <c r="K30" s="837"/>
      <c r="L30" s="223"/>
      <c r="M30" s="223"/>
      <c r="N30" s="223"/>
      <c r="O30" s="351"/>
    </row>
    <row r="31" spans="1:15" x14ac:dyDescent="0.25">
      <c r="A31" s="898" t="s">
        <v>230</v>
      </c>
      <c r="B31" s="899"/>
      <c r="C31" s="899"/>
      <c r="D31" s="899"/>
      <c r="E31" s="899"/>
      <c r="F31" s="899"/>
      <c r="G31" s="899"/>
      <c r="H31" s="899"/>
      <c r="I31" s="899"/>
      <c r="J31" s="899"/>
      <c r="K31" s="899"/>
      <c r="L31" s="899"/>
      <c r="M31" s="899"/>
      <c r="N31" s="899"/>
      <c r="O31" s="905"/>
    </row>
    <row r="32" spans="1:15" x14ac:dyDescent="0.25">
      <c r="A32" s="1082"/>
      <c r="B32" s="1083"/>
      <c r="C32" s="1083"/>
      <c r="D32" s="1083"/>
      <c r="E32" s="1083"/>
      <c r="F32" s="1083"/>
      <c r="G32" s="1083"/>
      <c r="H32" s="1083"/>
      <c r="I32" s="1083"/>
      <c r="J32" s="1083"/>
      <c r="K32" s="1083"/>
      <c r="L32" s="1083"/>
      <c r="M32" s="1083"/>
      <c r="N32" s="1083"/>
      <c r="O32" s="1084"/>
    </row>
    <row r="33" spans="1:15" x14ac:dyDescent="0.25">
      <c r="A33" s="900"/>
      <c r="B33" s="1085"/>
      <c r="C33" s="1085"/>
      <c r="D33" s="1085"/>
      <c r="E33" s="1085"/>
      <c r="F33" s="1085"/>
      <c r="G33" s="1085"/>
      <c r="H33" s="1085"/>
      <c r="I33" s="1085"/>
      <c r="J33" s="1085"/>
      <c r="K33" s="1085"/>
      <c r="L33" s="1085"/>
      <c r="M33" s="1085"/>
      <c r="N33" s="1085"/>
      <c r="O33" s="1086"/>
    </row>
    <row r="34" spans="1:15" x14ac:dyDescent="0.25">
      <c r="A34" s="1087"/>
      <c r="B34" s="1088"/>
      <c r="C34" s="1088"/>
      <c r="D34" s="1088"/>
      <c r="E34" s="1088"/>
      <c r="F34" s="1088"/>
      <c r="G34" s="1088"/>
      <c r="H34" s="1088"/>
      <c r="I34" s="1088"/>
      <c r="J34" s="1088"/>
      <c r="K34" s="1088"/>
      <c r="L34" s="1088"/>
      <c r="M34" s="1088"/>
      <c r="N34" s="1088"/>
      <c r="O34" s="1089"/>
    </row>
    <row r="35" spans="1:15" x14ac:dyDescent="0.25">
      <c r="A35" s="898" t="s">
        <v>118</v>
      </c>
      <c r="B35" s="1108"/>
      <c r="C35" s="1108"/>
      <c r="D35" s="1108"/>
      <c r="E35" s="1108"/>
      <c r="F35" s="1108"/>
      <c r="G35" s="1108"/>
      <c r="H35" s="1108"/>
      <c r="I35" s="1108"/>
      <c r="J35" s="1108"/>
      <c r="K35" s="1108"/>
      <c r="L35" s="1108"/>
      <c r="M35" s="1108"/>
      <c r="N35" s="1108"/>
      <c r="O35" s="1109"/>
    </row>
    <row r="36" spans="1:15" x14ac:dyDescent="0.25">
      <c r="A36" s="1082"/>
      <c r="B36" s="1083"/>
      <c r="C36" s="1083"/>
      <c r="D36" s="1083"/>
      <c r="E36" s="1083"/>
      <c r="F36" s="1083"/>
      <c r="G36" s="1083"/>
      <c r="H36" s="1083"/>
      <c r="I36" s="1083"/>
      <c r="J36" s="1083"/>
      <c r="K36" s="1083"/>
      <c r="L36" s="1083"/>
      <c r="M36" s="1083"/>
      <c r="N36" s="1083"/>
      <c r="O36" s="1084"/>
    </row>
    <row r="37" spans="1:15" x14ac:dyDescent="0.25">
      <c r="A37" s="1087"/>
      <c r="B37" s="1088"/>
      <c r="C37" s="1088"/>
      <c r="D37" s="1088"/>
      <c r="E37" s="1088"/>
      <c r="F37" s="1088"/>
      <c r="G37" s="1088"/>
      <c r="H37" s="1088"/>
      <c r="I37" s="1088"/>
      <c r="J37" s="1088"/>
      <c r="K37" s="1088"/>
      <c r="L37" s="1088"/>
      <c r="M37" s="1088"/>
      <c r="N37" s="1088"/>
      <c r="O37" s="1089"/>
    </row>
    <row r="38" spans="1:15" ht="15" customHeight="1" x14ac:dyDescent="0.25">
      <c r="A38" s="1079" t="s">
        <v>119</v>
      </c>
      <c r="B38" s="1080"/>
      <c r="C38" s="1080"/>
      <c r="D38" s="1080"/>
      <c r="E38" s="1080"/>
      <c r="F38" s="1080"/>
      <c r="G38" s="1080"/>
      <c r="H38" s="1080"/>
      <c r="I38" s="1080"/>
      <c r="J38" s="1080"/>
      <c r="K38" s="1080"/>
      <c r="L38" s="1080"/>
      <c r="M38" s="1080"/>
      <c r="N38" s="1080"/>
      <c r="O38" s="1081"/>
    </row>
    <row r="39" spans="1:15" ht="33" customHeight="1" x14ac:dyDescent="0.25">
      <c r="A39" s="950" t="s">
        <v>120</v>
      </c>
      <c r="B39" s="951"/>
      <c r="C39" s="951"/>
      <c r="D39" s="951"/>
      <c r="E39" s="863" t="s">
        <v>121</v>
      </c>
      <c r="F39" s="863"/>
      <c r="G39" s="870"/>
      <c r="H39" s="863" t="s">
        <v>122</v>
      </c>
      <c r="I39" s="863"/>
      <c r="J39" s="863"/>
      <c r="K39" s="863"/>
      <c r="L39" s="952" t="s">
        <v>231</v>
      </c>
      <c r="M39" s="951"/>
      <c r="N39" s="951"/>
      <c r="O39" s="953"/>
    </row>
    <row r="40" spans="1:15" ht="23.25" customHeight="1" x14ac:dyDescent="0.25">
      <c r="A40" s="1058"/>
      <c r="B40" s="1058"/>
      <c r="C40" s="1058"/>
      <c r="D40" s="1058"/>
      <c r="E40" s="1058"/>
      <c r="F40" s="1058"/>
      <c r="G40" s="1058"/>
      <c r="H40" s="1058"/>
      <c r="I40" s="1058"/>
      <c r="J40" s="1058"/>
      <c r="K40" s="1058"/>
      <c r="L40" s="1058"/>
      <c r="M40" s="1058"/>
      <c r="N40" s="1058"/>
      <c r="O40" s="1058"/>
    </row>
    <row r="41" spans="1:15" ht="23.25" customHeight="1" x14ac:dyDescent="0.25">
      <c r="A41" s="1058"/>
      <c r="B41" s="1058"/>
      <c r="C41" s="1058"/>
      <c r="D41" s="1058"/>
      <c r="E41" s="1058"/>
      <c r="F41" s="1058"/>
      <c r="G41" s="1058"/>
      <c r="H41" s="1058"/>
      <c r="I41" s="1058"/>
      <c r="J41" s="1058"/>
      <c r="K41" s="1058"/>
      <c r="L41" s="1058"/>
      <c r="M41" s="1058"/>
      <c r="N41" s="1058"/>
      <c r="O41" s="1058"/>
    </row>
    <row r="42" spans="1:15" ht="23.25" customHeight="1" x14ac:dyDescent="0.25">
      <c r="A42" s="1058"/>
      <c r="B42" s="1058"/>
      <c r="C42" s="1058"/>
      <c r="D42" s="1058"/>
      <c r="E42" s="1058"/>
      <c r="F42" s="1058"/>
      <c r="G42" s="1058"/>
      <c r="H42" s="1058"/>
      <c r="I42" s="1058"/>
      <c r="J42" s="1058"/>
      <c r="K42" s="1058"/>
      <c r="L42" s="1058"/>
      <c r="M42" s="1058"/>
      <c r="N42" s="1058"/>
      <c r="O42" s="1058"/>
    </row>
    <row r="43" spans="1:15" ht="23.25" customHeight="1" x14ac:dyDescent="0.25">
      <c r="A43" s="1058"/>
      <c r="B43" s="1058"/>
      <c r="C43" s="1058"/>
      <c r="D43" s="1058"/>
      <c r="E43" s="1058"/>
      <c r="F43" s="1058"/>
      <c r="G43" s="1058"/>
      <c r="H43" s="1058"/>
      <c r="I43" s="1058"/>
      <c r="J43" s="1058"/>
      <c r="K43" s="1058"/>
      <c r="L43" s="1058"/>
      <c r="M43" s="1058"/>
      <c r="N43" s="1058"/>
      <c r="O43" s="1058"/>
    </row>
    <row r="44" spans="1:15" ht="23.25" customHeight="1" x14ac:dyDescent="0.25">
      <c r="A44" s="1058"/>
      <c r="B44" s="1058"/>
      <c r="C44" s="1058"/>
      <c r="D44" s="1058"/>
      <c r="E44" s="1058"/>
      <c r="F44" s="1058"/>
      <c r="G44" s="1058"/>
      <c r="H44" s="1058"/>
      <c r="I44" s="1058"/>
      <c r="J44" s="1058"/>
      <c r="K44" s="1058"/>
      <c r="L44" s="1058"/>
      <c r="M44" s="1058"/>
      <c r="N44" s="1058"/>
      <c r="O44" s="1058"/>
    </row>
    <row r="45" spans="1:15" ht="23.25" customHeight="1" x14ac:dyDescent="0.25">
      <c r="A45" s="1058"/>
      <c r="B45" s="1058"/>
      <c r="C45" s="1058"/>
      <c r="D45" s="1058"/>
      <c r="E45" s="1058"/>
      <c r="F45" s="1058"/>
      <c r="G45" s="1058"/>
      <c r="H45" s="1058"/>
      <c r="I45" s="1058"/>
      <c r="J45" s="1058"/>
      <c r="K45" s="1058"/>
      <c r="L45" s="1058"/>
      <c r="M45" s="1058"/>
      <c r="N45" s="1058"/>
      <c r="O45" s="1058"/>
    </row>
    <row r="46" spans="1:15" ht="23.25" customHeight="1" x14ac:dyDescent="0.25">
      <c r="A46" s="1058"/>
      <c r="B46" s="1058"/>
      <c r="C46" s="1058"/>
      <c r="D46" s="1058"/>
      <c r="E46" s="1058"/>
      <c r="F46" s="1058"/>
      <c r="G46" s="1058"/>
      <c r="H46" s="1058"/>
      <c r="I46" s="1058"/>
      <c r="J46" s="1058"/>
      <c r="K46" s="1058"/>
      <c r="L46" s="1058"/>
      <c r="M46" s="1058"/>
      <c r="N46" s="1058"/>
      <c r="O46" s="1058"/>
    </row>
    <row r="47" spans="1:15" ht="23.25" customHeight="1" x14ac:dyDescent="0.25">
      <c r="A47" s="1058"/>
      <c r="B47" s="1058"/>
      <c r="C47" s="1058"/>
      <c r="D47" s="1058"/>
      <c r="E47" s="1058"/>
      <c r="F47" s="1058"/>
      <c r="G47" s="1058"/>
      <c r="H47" s="1058"/>
      <c r="I47" s="1058"/>
      <c r="J47" s="1058"/>
      <c r="K47" s="1058"/>
      <c r="L47" s="1058"/>
      <c r="M47" s="1058"/>
      <c r="N47" s="1058"/>
      <c r="O47" s="1058"/>
    </row>
    <row r="48" spans="1:15" ht="23.25" customHeight="1" x14ac:dyDescent="0.25">
      <c r="A48" s="1058"/>
      <c r="B48" s="1058"/>
      <c r="C48" s="1058"/>
      <c r="D48" s="1058"/>
      <c r="E48" s="1058"/>
      <c r="F48" s="1058"/>
      <c r="G48" s="1058"/>
      <c r="H48" s="1058"/>
      <c r="I48" s="1058"/>
      <c r="J48" s="1058"/>
      <c r="K48" s="1058"/>
      <c r="L48" s="1058"/>
      <c r="M48" s="1058"/>
      <c r="N48" s="1058"/>
      <c r="O48" s="1058"/>
    </row>
    <row r="49" spans="1:16" ht="23.25" customHeight="1" x14ac:dyDescent="0.25">
      <c r="A49" s="1058"/>
      <c r="B49" s="1058"/>
      <c r="C49" s="1058"/>
      <c r="D49" s="1058"/>
      <c r="E49" s="1058"/>
      <c r="F49" s="1058"/>
      <c r="G49" s="1058"/>
      <c r="H49" s="1058"/>
      <c r="I49" s="1058"/>
      <c r="J49" s="1058"/>
      <c r="K49" s="1058"/>
      <c r="L49" s="1058"/>
      <c r="M49" s="1058"/>
      <c r="N49" s="1058"/>
      <c r="O49" s="1058"/>
    </row>
    <row r="50" spans="1:16" ht="15.75" customHeight="1" thickBot="1" x14ac:dyDescent="0.3">
      <c r="A50" s="954" t="s">
        <v>125</v>
      </c>
      <c r="B50" s="955"/>
      <c r="C50" s="955"/>
      <c r="D50" s="955"/>
      <c r="E50" s="955"/>
      <c r="F50" s="955"/>
      <c r="G50" s="955"/>
      <c r="H50" s="955"/>
      <c r="I50" s="955"/>
      <c r="J50" s="955"/>
      <c r="K50" s="955"/>
      <c r="L50" s="955"/>
      <c r="M50" s="955"/>
      <c r="N50" s="955"/>
      <c r="O50" s="956"/>
    </row>
    <row r="51" spans="1:16" x14ac:dyDescent="0.25">
      <c r="A51" s="1095" t="s">
        <v>126</v>
      </c>
      <c r="B51" s="1096"/>
      <c r="C51" s="1096"/>
      <c r="D51" s="1096"/>
      <c r="E51" s="1096"/>
      <c r="F51" s="1096"/>
      <c r="G51" s="1097"/>
      <c r="H51" s="925" t="s">
        <v>127</v>
      </c>
      <c r="I51" s="923"/>
      <c r="J51" s="923"/>
      <c r="K51" s="923"/>
      <c r="L51" s="923"/>
      <c r="M51" s="923"/>
      <c r="N51" s="923"/>
      <c r="O51" s="926"/>
    </row>
    <row r="52" spans="1:16" x14ac:dyDescent="0.25">
      <c r="A52" s="289"/>
      <c r="B52" s="287"/>
      <c r="C52" s="287"/>
      <c r="D52" s="287"/>
      <c r="E52" s="287"/>
      <c r="F52" s="287"/>
      <c r="G52" s="288"/>
      <c r="H52" s="293"/>
      <c r="I52" s="294"/>
      <c r="J52" s="294"/>
      <c r="K52" s="294"/>
      <c r="L52" s="294"/>
      <c r="M52" s="294"/>
      <c r="N52" s="294"/>
      <c r="O52" s="295"/>
    </row>
    <row r="53" spans="1:16" x14ac:dyDescent="0.25">
      <c r="A53" s="289"/>
      <c r="B53" s="287"/>
      <c r="C53" s="287"/>
      <c r="D53" s="287"/>
      <c r="E53" s="287"/>
      <c r="F53" s="287"/>
      <c r="G53" s="288"/>
      <c r="H53" s="293"/>
      <c r="I53" s="294"/>
      <c r="J53" s="294"/>
      <c r="K53" s="294"/>
      <c r="L53" s="294"/>
      <c r="M53" s="294"/>
      <c r="N53" s="294"/>
      <c r="O53" s="295"/>
      <c r="P53" s="146"/>
    </row>
    <row r="54" spans="1:16" ht="15.75" thickBot="1" x14ac:dyDescent="0.3">
      <c r="A54" s="290"/>
      <c r="B54" s="291"/>
      <c r="C54" s="291"/>
      <c r="D54" s="291"/>
      <c r="E54" s="291"/>
      <c r="F54" s="291"/>
      <c r="G54" s="292"/>
      <c r="H54" s="296"/>
      <c r="I54" s="222"/>
      <c r="J54" s="222"/>
      <c r="K54" s="222"/>
      <c r="L54" s="222"/>
      <c r="M54" s="222"/>
      <c r="N54" s="222"/>
      <c r="O54" s="297"/>
      <c r="P54" s="146"/>
    </row>
    <row r="55" spans="1:16" ht="15.75" thickBot="1" x14ac:dyDescent="0.3">
      <c r="A55" s="1098" t="s">
        <v>128</v>
      </c>
      <c r="B55" s="1099"/>
      <c r="C55" s="1099"/>
      <c r="D55" s="1099"/>
      <c r="E55" s="1099"/>
      <c r="F55" s="1099"/>
      <c r="G55" s="1099"/>
      <c r="H55" s="1099"/>
      <c r="I55" s="1099"/>
      <c r="J55" s="1099"/>
      <c r="K55" s="1099"/>
      <c r="L55" s="1099"/>
      <c r="M55" s="1099"/>
      <c r="N55" s="1099"/>
      <c r="O55" s="1100"/>
    </row>
    <row r="56" spans="1:16" x14ac:dyDescent="0.25">
      <c r="A56" s="930" t="s">
        <v>129</v>
      </c>
      <c r="B56" s="931"/>
      <c r="C56" s="931"/>
      <c r="D56" s="932"/>
      <c r="E56" s="936" t="s">
        <v>130</v>
      </c>
      <c r="F56" s="931"/>
      <c r="G56" s="931"/>
      <c r="H56" s="931"/>
      <c r="I56" s="931"/>
      <c r="J56" s="932"/>
      <c r="K56" s="938" t="s">
        <v>131</v>
      </c>
      <c r="L56" s="939"/>
      <c r="M56" s="939"/>
      <c r="N56" s="1110"/>
      <c r="O56" s="1111"/>
    </row>
    <row r="57" spans="1:16" x14ac:dyDescent="0.25">
      <c r="A57" s="933"/>
      <c r="B57" s="934"/>
      <c r="C57" s="934"/>
      <c r="D57" s="935"/>
      <c r="E57" s="937"/>
      <c r="F57" s="934"/>
      <c r="G57" s="934"/>
      <c r="H57" s="934"/>
      <c r="I57" s="934"/>
      <c r="J57" s="935"/>
      <c r="K57" s="937"/>
      <c r="L57" s="934"/>
      <c r="M57" s="934"/>
      <c r="N57" s="1112"/>
      <c r="O57" s="1113"/>
    </row>
    <row r="58" spans="1:16" x14ac:dyDescent="0.25">
      <c r="A58" s="298"/>
      <c r="B58" s="299"/>
      <c r="C58" s="299"/>
      <c r="D58" s="300"/>
      <c r="E58" s="301"/>
      <c r="F58" s="299"/>
      <c r="G58" s="299"/>
      <c r="H58" s="299"/>
      <c r="I58" s="299"/>
      <c r="J58" s="300"/>
      <c r="K58" s="957"/>
      <c r="L58" s="958"/>
      <c r="M58" s="958"/>
      <c r="N58" s="958"/>
      <c r="O58" s="959"/>
    </row>
    <row r="59" spans="1:16" x14ac:dyDescent="0.25">
      <c r="A59" s="298"/>
      <c r="B59" s="299"/>
      <c r="C59" s="299"/>
      <c r="D59" s="300"/>
      <c r="E59" s="301"/>
      <c r="F59" s="299"/>
      <c r="G59" s="299"/>
      <c r="H59" s="299"/>
      <c r="I59" s="299"/>
      <c r="J59" s="300"/>
      <c r="K59" s="957"/>
      <c r="L59" s="958"/>
      <c r="M59" s="958"/>
      <c r="N59" s="958"/>
      <c r="O59" s="959"/>
    </row>
    <row r="60" spans="1:16" x14ac:dyDescent="0.25">
      <c r="A60" s="298"/>
      <c r="B60" s="299"/>
      <c r="C60" s="299"/>
      <c r="D60" s="300"/>
      <c r="E60" s="301"/>
      <c r="F60" s="299"/>
      <c r="G60" s="299"/>
      <c r="H60" s="299"/>
      <c r="I60" s="299"/>
      <c r="J60" s="300"/>
      <c r="K60" s="957"/>
      <c r="L60" s="958"/>
      <c r="M60" s="958"/>
      <c r="N60" s="958"/>
      <c r="O60" s="959"/>
    </row>
    <row r="61" spans="1:16" ht="15" customHeight="1" x14ac:dyDescent="0.25">
      <c r="A61" s="941" t="s">
        <v>222</v>
      </c>
      <c r="B61" s="1090"/>
      <c r="C61" s="1090"/>
      <c r="D61" s="1090"/>
      <c r="E61" s="1090"/>
      <c r="F61" s="1090"/>
      <c r="G61" s="1090"/>
      <c r="H61" s="1090"/>
      <c r="I61" s="1090"/>
      <c r="J61" s="1090"/>
      <c r="K61" s="1090"/>
      <c r="L61" s="1090"/>
      <c r="M61" s="1090"/>
      <c r="N61" s="1090"/>
      <c r="O61" s="1091"/>
    </row>
    <row r="62" spans="1:16" x14ac:dyDescent="0.25">
      <c r="A62" s="1092"/>
      <c r="B62" s="1093"/>
      <c r="C62" s="1093"/>
      <c r="D62" s="1093"/>
      <c r="E62" s="1093"/>
      <c r="F62" s="1093"/>
      <c r="G62" s="1093"/>
      <c r="H62" s="1093"/>
      <c r="I62" s="1093"/>
      <c r="J62" s="1093"/>
      <c r="K62" s="1093"/>
      <c r="L62" s="1093"/>
      <c r="M62" s="1093"/>
      <c r="N62" s="1093"/>
      <c r="O62" s="1094"/>
    </row>
    <row r="63" spans="1:16" x14ac:dyDescent="0.25">
      <c r="A63" s="1092"/>
      <c r="B63" s="1093"/>
      <c r="C63" s="1093"/>
      <c r="D63" s="1093"/>
      <c r="E63" s="1093"/>
      <c r="F63" s="1093"/>
      <c r="G63" s="1093"/>
      <c r="H63" s="1093"/>
      <c r="I63" s="1093"/>
      <c r="J63" s="1093"/>
      <c r="K63" s="1093"/>
      <c r="L63" s="1093"/>
      <c r="M63" s="1093"/>
      <c r="N63" s="1093"/>
      <c r="O63" s="1094"/>
    </row>
    <row r="64" spans="1:16" ht="15.75" thickBot="1" x14ac:dyDescent="0.3">
      <c r="A64" s="9"/>
      <c r="B64" s="8"/>
      <c r="C64" s="8"/>
      <c r="D64" s="8"/>
      <c r="E64" s="8"/>
      <c r="F64" s="8"/>
      <c r="G64" s="8"/>
      <c r="H64" s="8"/>
      <c r="I64" s="8"/>
      <c r="J64" s="8"/>
      <c r="K64" s="8"/>
      <c r="L64" s="8"/>
      <c r="M64" s="8"/>
      <c r="N64" s="8"/>
      <c r="O64" s="236"/>
      <c r="P64" s="8"/>
    </row>
    <row r="65" spans="1:16" ht="29.25" customHeight="1" thickBot="1" x14ac:dyDescent="0.3">
      <c r="A65" s="927" t="s">
        <v>133</v>
      </c>
      <c r="B65" s="928"/>
      <c r="C65" s="928"/>
      <c r="D65" s="928"/>
      <c r="E65" s="928"/>
      <c r="F65" s="928"/>
      <c r="G65" s="928"/>
      <c r="H65" s="928"/>
      <c r="I65" s="928"/>
      <c r="J65" s="928"/>
      <c r="K65" s="928"/>
      <c r="L65" s="928"/>
      <c r="M65" s="928"/>
      <c r="N65" s="928"/>
      <c r="O65" s="929"/>
      <c r="P65" s="8"/>
    </row>
    <row r="66" spans="1:16" x14ac:dyDescent="0.25">
      <c r="A66" s="9"/>
      <c r="B66" s="8"/>
      <c r="C66" s="8"/>
      <c r="D66" s="8"/>
      <c r="E66" s="8"/>
      <c r="F66" s="8"/>
      <c r="G66" s="8"/>
      <c r="H66" s="8"/>
      <c r="I66" s="8"/>
      <c r="J66" s="8"/>
      <c r="K66" s="8"/>
      <c r="L66" s="8"/>
      <c r="M66" s="8"/>
      <c r="N66" s="8"/>
      <c r="O66" s="239"/>
      <c r="P66" s="8"/>
    </row>
    <row r="67" spans="1:16" x14ac:dyDescent="0.25">
      <c r="A67" s="240" t="s">
        <v>134</v>
      </c>
      <c r="B67" s="248" t="s">
        <v>135</v>
      </c>
      <c r="C67" s="248" t="s">
        <v>136</v>
      </c>
      <c r="D67" s="947" t="s">
        <v>137</v>
      </c>
      <c r="E67" s="948"/>
      <c r="F67" s="948"/>
      <c r="G67" s="948"/>
      <c r="H67" s="948"/>
      <c r="I67" s="948"/>
      <c r="J67" s="948"/>
      <c r="K67" s="948"/>
      <c r="L67" s="949"/>
      <c r="M67" s="142" t="s">
        <v>53</v>
      </c>
      <c r="N67" s="142" t="s">
        <v>51</v>
      </c>
      <c r="O67" s="224" t="s">
        <v>54</v>
      </c>
      <c r="P67" s="8"/>
    </row>
    <row r="68" spans="1:16" ht="78.75" customHeight="1" x14ac:dyDescent="0.25">
      <c r="A68" s="252">
        <v>1</v>
      </c>
      <c r="B68" s="255" t="s">
        <v>138</v>
      </c>
      <c r="C68" s="439" t="s">
        <v>139</v>
      </c>
      <c r="D68" s="802" t="s">
        <v>232</v>
      </c>
      <c r="E68" s="803"/>
      <c r="F68" s="803"/>
      <c r="G68" s="803"/>
      <c r="H68" s="803"/>
      <c r="I68" s="803"/>
      <c r="J68" s="803"/>
      <c r="K68" s="803"/>
      <c r="L68" s="804"/>
      <c r="M68" s="56"/>
      <c r="N68" s="56"/>
      <c r="O68" s="57"/>
      <c r="P68" s="8"/>
    </row>
    <row r="69" spans="1:16" ht="171.95" customHeight="1" x14ac:dyDescent="0.25">
      <c r="A69" s="252">
        <v>2</v>
      </c>
      <c r="B69" s="255" t="s">
        <v>141</v>
      </c>
      <c r="C69" s="319" t="s">
        <v>142</v>
      </c>
      <c r="D69" s="963" t="s">
        <v>143</v>
      </c>
      <c r="E69" s="964"/>
      <c r="F69" s="964"/>
      <c r="G69" s="964"/>
      <c r="H69" s="964"/>
      <c r="I69" s="964"/>
      <c r="J69" s="964"/>
      <c r="K69" s="964"/>
      <c r="L69" s="965"/>
      <c r="M69" s="56"/>
      <c r="N69" s="56"/>
      <c r="O69" s="57"/>
      <c r="P69" s="8"/>
    </row>
    <row r="70" spans="1:16" ht="25.5" customHeight="1" x14ac:dyDescent="0.25">
      <c r="A70" s="252">
        <v>3</v>
      </c>
      <c r="B70" s="319"/>
      <c r="C70" s="255" t="s">
        <v>144</v>
      </c>
      <c r="D70" s="802" t="s">
        <v>145</v>
      </c>
      <c r="E70" s="803"/>
      <c r="F70" s="803"/>
      <c r="G70" s="803"/>
      <c r="H70" s="803"/>
      <c r="I70" s="803"/>
      <c r="J70" s="803"/>
      <c r="K70" s="803"/>
      <c r="L70" s="804"/>
      <c r="M70" s="56"/>
      <c r="N70" s="56"/>
      <c r="O70" s="57"/>
      <c r="P70" s="8"/>
    </row>
    <row r="71" spans="1:16" ht="141" customHeight="1" x14ac:dyDescent="0.25">
      <c r="A71" s="252">
        <v>4</v>
      </c>
      <c r="B71" s="255" t="s">
        <v>146</v>
      </c>
      <c r="C71" s="255" t="s">
        <v>147</v>
      </c>
      <c r="D71" s="1009" t="s">
        <v>233</v>
      </c>
      <c r="E71" s="1010"/>
      <c r="F71" s="1010"/>
      <c r="G71" s="1010"/>
      <c r="H71" s="1010"/>
      <c r="I71" s="1010"/>
      <c r="J71" s="1010"/>
      <c r="K71" s="1010"/>
      <c r="L71" s="1011"/>
      <c r="M71" s="56"/>
      <c r="N71" s="56"/>
      <c r="O71" s="57"/>
      <c r="P71" s="8"/>
    </row>
    <row r="72" spans="1:16" ht="83.25" customHeight="1" x14ac:dyDescent="0.25">
      <c r="A72" s="252">
        <v>5</v>
      </c>
      <c r="B72" s="255" t="s">
        <v>149</v>
      </c>
      <c r="C72" s="255" t="s">
        <v>150</v>
      </c>
      <c r="D72" s="802" t="s">
        <v>151</v>
      </c>
      <c r="E72" s="803"/>
      <c r="F72" s="803"/>
      <c r="G72" s="803"/>
      <c r="H72" s="803"/>
      <c r="I72" s="803"/>
      <c r="J72" s="803"/>
      <c r="K72" s="803"/>
      <c r="L72" s="804"/>
      <c r="M72" s="56"/>
      <c r="N72" s="56"/>
      <c r="O72" s="57"/>
      <c r="P72" s="8"/>
    </row>
    <row r="73" spans="1:16" ht="61.5" customHeight="1" x14ac:dyDescent="0.25">
      <c r="A73" s="252">
        <v>6</v>
      </c>
      <c r="B73" s="255" t="s">
        <v>152</v>
      </c>
      <c r="C73" s="255" t="s">
        <v>153</v>
      </c>
      <c r="D73" s="802" t="s">
        <v>234</v>
      </c>
      <c r="E73" s="803"/>
      <c r="F73" s="803"/>
      <c r="G73" s="803"/>
      <c r="H73" s="803"/>
      <c r="I73" s="803"/>
      <c r="J73" s="803"/>
      <c r="K73" s="803"/>
      <c r="L73" s="804"/>
      <c r="M73" s="506"/>
      <c r="N73" s="506"/>
      <c r="O73" s="507"/>
      <c r="P73" s="8"/>
    </row>
    <row r="74" spans="1:16" ht="49.7" customHeight="1" x14ac:dyDescent="0.25">
      <c r="A74" s="1007">
        <v>7</v>
      </c>
      <c r="B74" s="798" t="s">
        <v>155</v>
      </c>
      <c r="C74" s="800" t="s">
        <v>156</v>
      </c>
      <c r="D74" s="823" t="s">
        <v>235</v>
      </c>
      <c r="E74" s="824"/>
      <c r="F74" s="824"/>
      <c r="G74" s="824"/>
      <c r="H74" s="824"/>
      <c r="I74" s="824"/>
      <c r="J74" s="824"/>
      <c r="K74" s="824"/>
      <c r="L74" s="824"/>
      <c r="M74" s="509"/>
      <c r="N74" s="1021"/>
      <c r="O74" s="1024"/>
      <c r="P74" s="8"/>
    </row>
    <row r="75" spans="1:16" ht="27" customHeight="1" x14ac:dyDescent="0.25">
      <c r="A75" s="1008"/>
      <c r="B75" s="799"/>
      <c r="C75" s="801"/>
      <c r="D75" s="1056" t="s">
        <v>158</v>
      </c>
      <c r="E75" s="1057"/>
      <c r="F75" s="1057" t="s">
        <v>159</v>
      </c>
      <c r="G75" s="1057"/>
      <c r="H75" s="1057"/>
      <c r="I75" s="1057"/>
      <c r="J75" s="1057" t="s">
        <v>160</v>
      </c>
      <c r="K75" s="1057"/>
      <c r="L75" s="244"/>
      <c r="M75" s="510"/>
      <c r="N75" s="1022"/>
      <c r="O75" s="1025"/>
      <c r="P75" s="8"/>
    </row>
    <row r="76" spans="1:16" ht="15.75" customHeight="1" x14ac:dyDescent="0.25">
      <c r="A76" s="1008"/>
      <c r="B76" s="799"/>
      <c r="C76" s="801"/>
      <c r="D76" s="826" t="s">
        <v>161</v>
      </c>
      <c r="E76" s="827"/>
      <c r="F76" s="827"/>
      <c r="G76" s="827"/>
      <c r="H76" s="827"/>
      <c r="I76" s="827"/>
      <c r="J76" s="827"/>
      <c r="K76" s="827"/>
      <c r="L76" s="827"/>
      <c r="M76" s="511"/>
      <c r="N76" s="1023"/>
      <c r="O76" s="1026"/>
      <c r="P76" s="8"/>
    </row>
    <row r="77" spans="1:16" ht="197.25" customHeight="1" x14ac:dyDescent="0.25">
      <c r="A77" s="1101"/>
      <c r="B77" s="966"/>
      <c r="C77" s="1055"/>
      <c r="D77" s="808" t="s">
        <v>236</v>
      </c>
      <c r="E77" s="809"/>
      <c r="F77" s="809"/>
      <c r="G77" s="809"/>
      <c r="H77" s="809"/>
      <c r="I77" s="809"/>
      <c r="J77" s="809"/>
      <c r="K77" s="809"/>
      <c r="L77" s="810"/>
      <c r="M77" s="56"/>
      <c r="N77" s="56"/>
      <c r="O77" s="508"/>
      <c r="P77" s="81"/>
    </row>
    <row r="78" spans="1:16" ht="153.94999999999999" customHeight="1" x14ac:dyDescent="0.25">
      <c r="A78" s="252">
        <v>8</v>
      </c>
      <c r="B78" s="254" t="s">
        <v>163</v>
      </c>
      <c r="C78" s="256" t="s">
        <v>164</v>
      </c>
      <c r="D78" s="808" t="s">
        <v>165</v>
      </c>
      <c r="E78" s="809"/>
      <c r="F78" s="809"/>
      <c r="G78" s="809"/>
      <c r="H78" s="809"/>
      <c r="I78" s="809"/>
      <c r="J78" s="809"/>
      <c r="K78" s="809"/>
      <c r="L78" s="810"/>
      <c r="M78" s="56"/>
      <c r="N78" s="56"/>
      <c r="O78" s="57"/>
      <c r="P78" s="8"/>
    </row>
    <row r="79" spans="1:16" ht="32.25" customHeight="1" x14ac:dyDescent="0.25">
      <c r="A79" s="1018">
        <v>9</v>
      </c>
      <c r="B79" s="799" t="s">
        <v>166</v>
      </c>
      <c r="C79" s="798" t="s">
        <v>167</v>
      </c>
      <c r="D79" s="1019" t="s">
        <v>168</v>
      </c>
      <c r="E79" s="641"/>
      <c r="F79" s="641"/>
      <c r="G79" s="641"/>
      <c r="H79" s="641"/>
      <c r="I79" s="641"/>
      <c r="J79" s="641"/>
      <c r="K79" s="641"/>
      <c r="L79" s="1020"/>
      <c r="M79" s="58"/>
      <c r="N79" s="58"/>
      <c r="O79" s="57"/>
      <c r="P79" s="8"/>
    </row>
    <row r="80" spans="1:16" ht="45.95" customHeight="1" x14ac:dyDescent="0.25">
      <c r="A80" s="1006"/>
      <c r="B80" s="966"/>
      <c r="C80" s="966"/>
      <c r="D80" s="1000" t="s">
        <v>169</v>
      </c>
      <c r="E80" s="1001"/>
      <c r="F80" s="1001"/>
      <c r="G80" s="1001"/>
      <c r="H80" s="1001"/>
      <c r="I80" s="1001"/>
      <c r="J80" s="1001"/>
      <c r="K80" s="1001"/>
      <c r="L80" s="1002"/>
      <c r="M80" s="56"/>
      <c r="N80" s="56"/>
      <c r="O80" s="57"/>
      <c r="P80" s="8"/>
    </row>
    <row r="81" spans="1:16" ht="135" customHeight="1" x14ac:dyDescent="0.25">
      <c r="A81" s="252">
        <v>10</v>
      </c>
      <c r="B81" s="255" t="s">
        <v>170</v>
      </c>
      <c r="C81" s="319" t="s">
        <v>171</v>
      </c>
      <c r="D81" s="805" t="s">
        <v>237</v>
      </c>
      <c r="E81" s="806"/>
      <c r="F81" s="806"/>
      <c r="G81" s="806"/>
      <c r="H81" s="806"/>
      <c r="I81" s="806"/>
      <c r="J81" s="806"/>
      <c r="K81" s="806"/>
      <c r="L81" s="807"/>
      <c r="M81" s="56"/>
      <c r="N81" s="56"/>
      <c r="O81" s="57"/>
      <c r="P81" s="8"/>
    </row>
    <row r="82" spans="1:16" ht="83.1" customHeight="1" x14ac:dyDescent="0.25">
      <c r="A82" s="252">
        <v>11</v>
      </c>
      <c r="B82" s="254" t="s">
        <v>173</v>
      </c>
      <c r="C82" s="256" t="s">
        <v>174</v>
      </c>
      <c r="D82" s="808" t="s">
        <v>238</v>
      </c>
      <c r="E82" s="809"/>
      <c r="F82" s="809"/>
      <c r="G82" s="809"/>
      <c r="H82" s="809"/>
      <c r="I82" s="809"/>
      <c r="J82" s="809"/>
      <c r="K82" s="809"/>
      <c r="L82" s="810"/>
      <c r="M82" s="226"/>
      <c r="N82" s="56"/>
      <c r="O82" s="57"/>
      <c r="P82" s="8"/>
    </row>
    <row r="83" spans="1:16" ht="55.5" customHeight="1" x14ac:dyDescent="0.25">
      <c r="A83" s="253">
        <v>12</v>
      </c>
      <c r="B83" s="254" t="s">
        <v>175</v>
      </c>
      <c r="C83" s="254" t="s">
        <v>176</v>
      </c>
      <c r="D83" s="811" t="s">
        <v>239</v>
      </c>
      <c r="E83" s="811"/>
      <c r="F83" s="811"/>
      <c r="G83" s="811"/>
      <c r="H83" s="811"/>
      <c r="I83" s="811"/>
      <c r="J83" s="811"/>
      <c r="K83" s="811"/>
      <c r="L83" s="811"/>
      <c r="M83" s="56"/>
      <c r="N83" s="56"/>
      <c r="O83" s="57"/>
      <c r="P83" s="8"/>
    </row>
    <row r="84" spans="1:16" ht="143.25" customHeight="1" x14ac:dyDescent="0.25">
      <c r="A84" s="253">
        <v>13</v>
      </c>
      <c r="B84" s="254" t="s">
        <v>166</v>
      </c>
      <c r="C84" s="254" t="s">
        <v>178</v>
      </c>
      <c r="D84" s="812" t="s">
        <v>179</v>
      </c>
      <c r="E84" s="813"/>
      <c r="F84" s="813"/>
      <c r="G84" s="813"/>
      <c r="H84" s="813"/>
      <c r="I84" s="813"/>
      <c r="J84" s="813"/>
      <c r="K84" s="813"/>
      <c r="L84" s="813"/>
      <c r="M84" s="56"/>
      <c r="N84" s="56"/>
      <c r="O84" s="57"/>
      <c r="P84" s="8"/>
    </row>
    <row r="85" spans="1:16" ht="115.5" customHeight="1" x14ac:dyDescent="0.25">
      <c r="A85" s="252">
        <v>14</v>
      </c>
      <c r="B85" s="255" t="s">
        <v>180</v>
      </c>
      <c r="C85" s="561" t="s">
        <v>181</v>
      </c>
      <c r="D85" s="973" t="s">
        <v>924</v>
      </c>
      <c r="E85" s="974"/>
      <c r="F85" s="974"/>
      <c r="G85" s="974"/>
      <c r="H85" s="974"/>
      <c r="I85" s="974"/>
      <c r="J85" s="974"/>
      <c r="K85" s="974"/>
      <c r="L85" s="975"/>
      <c r="M85" s="56"/>
      <c r="N85" s="56"/>
      <c r="O85" s="57"/>
      <c r="P85" s="8"/>
    </row>
    <row r="86" spans="1:16" ht="172.5" customHeight="1" x14ac:dyDescent="0.25">
      <c r="A86" s="252">
        <v>15</v>
      </c>
      <c r="B86" s="255" t="s">
        <v>182</v>
      </c>
      <c r="C86" s="255" t="s">
        <v>183</v>
      </c>
      <c r="D86" s="976" t="s">
        <v>184</v>
      </c>
      <c r="E86" s="977"/>
      <c r="F86" s="977"/>
      <c r="G86" s="977"/>
      <c r="H86" s="977"/>
      <c r="I86" s="977"/>
      <c r="J86" s="977"/>
      <c r="K86" s="977"/>
      <c r="L86" s="978"/>
      <c r="M86" s="56"/>
      <c r="N86" s="56"/>
      <c r="O86" s="57"/>
      <c r="P86" s="8"/>
    </row>
    <row r="87" spans="1:16" ht="75" customHeight="1" x14ac:dyDescent="0.25">
      <c r="A87" s="252">
        <v>16</v>
      </c>
      <c r="B87" s="255" t="s">
        <v>182</v>
      </c>
      <c r="C87" s="255" t="s">
        <v>185</v>
      </c>
      <c r="D87" s="805" t="s">
        <v>293</v>
      </c>
      <c r="E87" s="806"/>
      <c r="F87" s="806"/>
      <c r="G87" s="806"/>
      <c r="H87" s="806"/>
      <c r="I87" s="806"/>
      <c r="J87" s="806"/>
      <c r="K87" s="806"/>
      <c r="L87" s="807"/>
      <c r="M87" s="56"/>
      <c r="N87" s="56"/>
      <c r="O87" s="57"/>
      <c r="P87" s="8"/>
    </row>
    <row r="88" spans="1:16" ht="25.5" customHeight="1" x14ac:dyDescent="0.25">
      <c r="A88" s="252">
        <v>17</v>
      </c>
      <c r="B88" s="255" t="s">
        <v>182</v>
      </c>
      <c r="C88" s="255" t="s">
        <v>186</v>
      </c>
      <c r="D88" s="802" t="s">
        <v>187</v>
      </c>
      <c r="E88" s="803"/>
      <c r="F88" s="803"/>
      <c r="G88" s="803"/>
      <c r="H88" s="803"/>
      <c r="I88" s="803"/>
      <c r="J88" s="803"/>
      <c r="K88" s="803"/>
      <c r="L88" s="804"/>
      <c r="M88" s="56"/>
      <c r="N88" s="56"/>
      <c r="O88" s="57"/>
      <c r="P88" s="8"/>
    </row>
    <row r="89" spans="1:16" ht="60.75" customHeight="1" x14ac:dyDescent="0.25">
      <c r="A89" s="252">
        <v>18</v>
      </c>
      <c r="B89" s="255" t="s">
        <v>188</v>
      </c>
      <c r="C89" s="255" t="s">
        <v>189</v>
      </c>
      <c r="D89" s="1003" t="s">
        <v>190</v>
      </c>
      <c r="E89" s="1004"/>
      <c r="F89" s="1004"/>
      <c r="G89" s="1004"/>
      <c r="H89" s="1004"/>
      <c r="I89" s="1004"/>
      <c r="J89" s="1004"/>
      <c r="K89" s="1004"/>
      <c r="L89" s="1005"/>
      <c r="M89" s="56"/>
      <c r="N89" s="56"/>
      <c r="O89" s="57"/>
      <c r="P89" s="8"/>
    </row>
    <row r="90" spans="1:16" ht="41.25" customHeight="1" x14ac:dyDescent="0.25">
      <c r="A90" s="252">
        <v>19</v>
      </c>
      <c r="B90" s="255" t="s">
        <v>191</v>
      </c>
      <c r="C90" s="255" t="s">
        <v>192</v>
      </c>
      <c r="D90" s="802" t="s">
        <v>193</v>
      </c>
      <c r="E90" s="803"/>
      <c r="F90" s="803"/>
      <c r="G90" s="803"/>
      <c r="H90" s="803"/>
      <c r="I90" s="803"/>
      <c r="J90" s="803"/>
      <c r="K90" s="803"/>
      <c r="L90" s="804"/>
      <c r="M90" s="56"/>
      <c r="N90" s="56"/>
      <c r="O90" s="57"/>
      <c r="P90" s="8"/>
    </row>
    <row r="91" spans="1:16" ht="76.7" customHeight="1" x14ac:dyDescent="0.25">
      <c r="A91" s="340">
        <v>20</v>
      </c>
      <c r="B91" s="340" t="s">
        <v>194</v>
      </c>
      <c r="C91" s="340" t="s">
        <v>195</v>
      </c>
      <c r="D91" s="1003" t="s">
        <v>196</v>
      </c>
      <c r="E91" s="1004"/>
      <c r="F91" s="1004"/>
      <c r="G91" s="1004"/>
      <c r="H91" s="1004"/>
      <c r="I91" s="1004"/>
      <c r="J91" s="1004"/>
      <c r="K91" s="1004"/>
      <c r="L91" s="1005"/>
      <c r="M91" s="56"/>
      <c r="N91" s="56"/>
      <c r="O91" s="320"/>
      <c r="P91" s="8"/>
    </row>
    <row r="92" spans="1:16" ht="15" customHeight="1" x14ac:dyDescent="0.25">
      <c r="A92" s="817" t="s">
        <v>197</v>
      </c>
      <c r="B92" s="818"/>
      <c r="C92" s="818"/>
      <c r="D92" s="818"/>
      <c r="E92" s="818"/>
      <c r="F92" s="818"/>
      <c r="G92" s="818"/>
      <c r="H92" s="818"/>
      <c r="I92" s="818"/>
      <c r="J92" s="818"/>
      <c r="K92" s="818"/>
      <c r="L92" s="818"/>
      <c r="M92" s="818"/>
      <c r="N92" s="818"/>
      <c r="O92" s="819"/>
      <c r="P92" s="8"/>
    </row>
    <row r="93" spans="1:16" ht="72.95" customHeight="1" x14ac:dyDescent="0.25">
      <c r="A93" s="1048" t="s">
        <v>240</v>
      </c>
      <c r="B93" s="1049"/>
      <c r="C93" s="1049"/>
      <c r="D93" s="1049"/>
      <c r="E93" s="1049"/>
      <c r="F93" s="1049"/>
      <c r="G93" s="1049"/>
      <c r="H93" s="1049"/>
      <c r="I93" s="1049"/>
      <c r="J93" s="1049"/>
      <c r="K93" s="1049"/>
      <c r="L93" s="1049"/>
      <c r="M93" s="1049"/>
      <c r="N93" s="1049"/>
      <c r="O93" s="1050"/>
      <c r="P93" s="8"/>
    </row>
    <row r="94" spans="1:16" ht="36.950000000000003" customHeight="1" x14ac:dyDescent="0.25">
      <c r="A94" s="820" t="s">
        <v>241</v>
      </c>
      <c r="B94" s="998"/>
      <c r="C94" s="998"/>
      <c r="D94" s="998"/>
      <c r="E94" s="998"/>
      <c r="F94" s="998"/>
      <c r="G94" s="998"/>
      <c r="H94" s="998"/>
      <c r="I94" s="998"/>
      <c r="J94" s="998"/>
      <c r="K94" s="998"/>
      <c r="L94" s="998"/>
      <c r="M94" s="998"/>
      <c r="N94" s="998"/>
      <c r="O94" s="999"/>
      <c r="P94" s="8"/>
    </row>
    <row r="95" spans="1:16" ht="36.950000000000003" customHeight="1" x14ac:dyDescent="0.25">
      <c r="A95" s="820" t="s">
        <v>242</v>
      </c>
      <c r="B95" s="998"/>
      <c r="C95" s="998"/>
      <c r="D95" s="998"/>
      <c r="E95" s="998"/>
      <c r="F95" s="998"/>
      <c r="G95" s="998"/>
      <c r="H95" s="998"/>
      <c r="I95" s="998"/>
      <c r="J95" s="998"/>
      <c r="K95" s="998"/>
      <c r="L95" s="998"/>
      <c r="M95" s="998"/>
      <c r="N95" s="998"/>
      <c r="O95" s="999"/>
      <c r="P95" s="8"/>
    </row>
    <row r="96" spans="1:16" ht="36.950000000000003" customHeight="1" x14ac:dyDescent="0.25">
      <c r="A96" s="820" t="s">
        <v>201</v>
      </c>
      <c r="B96" s="998"/>
      <c r="C96" s="998"/>
      <c r="D96" s="998"/>
      <c r="E96" s="998"/>
      <c r="F96" s="998"/>
      <c r="G96" s="998"/>
      <c r="H96" s="998"/>
      <c r="I96" s="998"/>
      <c r="J96" s="998"/>
      <c r="K96" s="998"/>
      <c r="L96" s="998"/>
      <c r="M96" s="998"/>
      <c r="N96" s="998"/>
      <c r="O96" s="999"/>
      <c r="P96" s="8"/>
    </row>
    <row r="97" spans="1:16384" ht="22.7" customHeight="1" x14ac:dyDescent="0.25">
      <c r="A97" s="815" t="s">
        <v>202</v>
      </c>
      <c r="B97" s="641"/>
      <c r="C97" s="641"/>
      <c r="D97" s="641"/>
      <c r="E97" s="641"/>
      <c r="F97" s="641"/>
      <c r="G97" s="641"/>
      <c r="H97" s="641"/>
      <c r="I97" s="641"/>
      <c r="J97" s="641"/>
      <c r="K97" s="641"/>
      <c r="L97" s="641"/>
      <c r="M97" s="641"/>
      <c r="N97" s="641"/>
      <c r="O97" s="816"/>
      <c r="P97" s="8"/>
    </row>
    <row r="98" spans="1:16384" ht="22.7" customHeight="1" x14ac:dyDescent="0.25">
      <c r="A98" s="815" t="s">
        <v>203</v>
      </c>
      <c r="B98" s="641"/>
      <c r="C98" s="641"/>
      <c r="D98" s="641"/>
      <c r="E98" s="641"/>
      <c r="F98" s="641"/>
      <c r="G98" s="641"/>
      <c r="H98" s="641"/>
      <c r="I98" s="641"/>
      <c r="J98" s="641"/>
      <c r="K98" s="641"/>
      <c r="L98" s="641"/>
      <c r="M98" s="641"/>
      <c r="N98" s="641"/>
      <c r="O98" s="816"/>
      <c r="P98" s="8"/>
    </row>
    <row r="99" spans="1:16384" s="622" customFormat="1" ht="33.75" customHeight="1" x14ac:dyDescent="0.25">
      <c r="A99" s="820" t="s">
        <v>926</v>
      </c>
      <c r="B99" s="998"/>
      <c r="C99" s="998"/>
      <c r="D99" s="998"/>
      <c r="E99" s="998"/>
      <c r="F99" s="998"/>
      <c r="G99" s="998"/>
      <c r="H99" s="998"/>
      <c r="I99" s="998"/>
      <c r="J99" s="998"/>
      <c r="K99" s="998"/>
      <c r="L99" s="998"/>
      <c r="M99" s="998"/>
      <c r="N99" s="998"/>
      <c r="O99" s="999"/>
      <c r="P99" s="1012"/>
      <c r="Q99" s="1013"/>
      <c r="R99" s="1013"/>
      <c r="S99" s="1013"/>
      <c r="T99" s="1013"/>
      <c r="U99" s="1013"/>
      <c r="V99" s="1013"/>
      <c r="W99" s="1013"/>
      <c r="X99" s="1013"/>
      <c r="Y99" s="1013"/>
      <c r="Z99" s="1013"/>
      <c r="AA99" s="1013"/>
      <c r="AB99" s="1013"/>
      <c r="AC99" s="1013"/>
      <c r="AD99" s="1014"/>
      <c r="AE99" s="1012"/>
      <c r="AF99" s="1013"/>
      <c r="AG99" s="1013"/>
      <c r="AH99" s="1013"/>
      <c r="AI99" s="1013"/>
      <c r="AJ99" s="1013"/>
      <c r="AK99" s="1013"/>
      <c r="AL99" s="1013"/>
      <c r="AM99" s="1013"/>
      <c r="AN99" s="1013"/>
      <c r="AO99" s="1013"/>
      <c r="AP99" s="1013"/>
      <c r="AQ99" s="1013"/>
      <c r="AR99" s="1013"/>
      <c r="AS99" s="1014"/>
      <c r="AT99" s="1012"/>
      <c r="AU99" s="1013"/>
      <c r="AV99" s="1013"/>
      <c r="AW99" s="1013"/>
      <c r="AX99" s="1013"/>
      <c r="AY99" s="1013"/>
      <c r="AZ99" s="1013"/>
      <c r="BA99" s="1013"/>
      <c r="BB99" s="1013"/>
      <c r="BC99" s="1013"/>
      <c r="BD99" s="1013"/>
      <c r="BE99" s="1013"/>
      <c r="BF99" s="1013"/>
      <c r="BG99" s="1013"/>
      <c r="BH99" s="1014"/>
      <c r="BI99" s="1012"/>
      <c r="BJ99" s="1013"/>
      <c r="BK99" s="1013"/>
      <c r="BL99" s="1013"/>
      <c r="BM99" s="1013"/>
      <c r="BN99" s="1013"/>
      <c r="BO99" s="1013"/>
      <c r="BP99" s="1013"/>
      <c r="BQ99" s="1013"/>
      <c r="BR99" s="1013"/>
      <c r="BS99" s="1013"/>
      <c r="BT99" s="1013"/>
      <c r="BU99" s="1013"/>
      <c r="BV99" s="1013"/>
      <c r="BW99" s="1014"/>
      <c r="BX99" s="1012"/>
      <c r="BY99" s="1013"/>
      <c r="BZ99" s="1013"/>
      <c r="CA99" s="1013"/>
      <c r="CB99" s="1013"/>
      <c r="CC99" s="1013"/>
      <c r="CD99" s="1013"/>
      <c r="CE99" s="1013"/>
      <c r="CF99" s="1013"/>
      <c r="CG99" s="1013"/>
      <c r="CH99" s="1013"/>
      <c r="CI99" s="1013"/>
      <c r="CJ99" s="1013"/>
      <c r="CK99" s="1013"/>
      <c r="CL99" s="1014"/>
      <c r="CM99" s="1012"/>
      <c r="CN99" s="1013"/>
      <c r="CO99" s="1013"/>
      <c r="CP99" s="1013"/>
      <c r="CQ99" s="1013"/>
      <c r="CR99" s="1013"/>
      <c r="CS99" s="1013"/>
      <c r="CT99" s="1013"/>
      <c r="CU99" s="1013"/>
      <c r="CV99" s="1013"/>
      <c r="CW99" s="1013"/>
      <c r="CX99" s="1013"/>
      <c r="CY99" s="1013"/>
      <c r="CZ99" s="1013"/>
      <c r="DA99" s="1014"/>
      <c r="DB99" s="1012"/>
      <c r="DC99" s="1013"/>
      <c r="DD99" s="1013"/>
      <c r="DE99" s="1013"/>
      <c r="DF99" s="1013"/>
      <c r="DG99" s="1013"/>
      <c r="DH99" s="1013"/>
      <c r="DI99" s="1013"/>
      <c r="DJ99" s="1013"/>
      <c r="DK99" s="1013"/>
      <c r="DL99" s="1013"/>
      <c r="DM99" s="1013"/>
      <c r="DN99" s="1013"/>
      <c r="DO99" s="1013"/>
      <c r="DP99" s="1014"/>
      <c r="DQ99" s="1012"/>
      <c r="DR99" s="1013"/>
      <c r="DS99" s="1013"/>
      <c r="DT99" s="1013"/>
      <c r="DU99" s="1013"/>
      <c r="DV99" s="1013"/>
      <c r="DW99" s="1013"/>
      <c r="DX99" s="1013"/>
      <c r="DY99" s="1013"/>
      <c r="DZ99" s="1013"/>
      <c r="EA99" s="1013"/>
      <c r="EB99" s="1013"/>
      <c r="EC99" s="1013"/>
      <c r="ED99" s="1013"/>
      <c r="EE99" s="1014"/>
      <c r="EF99" s="1012"/>
      <c r="EG99" s="1013"/>
      <c r="EH99" s="1013"/>
      <c r="EI99" s="1013"/>
      <c r="EJ99" s="1013"/>
      <c r="EK99" s="1013"/>
      <c r="EL99" s="1013"/>
      <c r="EM99" s="1013"/>
      <c r="EN99" s="1013"/>
      <c r="EO99" s="1013"/>
      <c r="EP99" s="1013"/>
      <c r="EQ99" s="1013"/>
      <c r="ER99" s="1013"/>
      <c r="ES99" s="1013"/>
      <c r="ET99" s="1014"/>
      <c r="EU99" s="1012"/>
      <c r="EV99" s="1013"/>
      <c r="EW99" s="1013"/>
      <c r="EX99" s="1013"/>
      <c r="EY99" s="1013"/>
      <c r="EZ99" s="1013"/>
      <c r="FA99" s="1013"/>
      <c r="FB99" s="1013"/>
      <c r="FC99" s="1013"/>
      <c r="FD99" s="1013"/>
      <c r="FE99" s="1013"/>
      <c r="FF99" s="1013"/>
      <c r="FG99" s="1013"/>
      <c r="FH99" s="1013"/>
      <c r="FI99" s="1014"/>
      <c r="FJ99" s="1012"/>
      <c r="FK99" s="1013"/>
      <c r="FL99" s="1013"/>
      <c r="FM99" s="1013"/>
      <c r="FN99" s="1013"/>
      <c r="FO99" s="1013"/>
      <c r="FP99" s="1013"/>
      <c r="FQ99" s="1013"/>
      <c r="FR99" s="1013"/>
      <c r="FS99" s="1013"/>
      <c r="FT99" s="1013"/>
      <c r="FU99" s="1013"/>
      <c r="FV99" s="1013"/>
      <c r="FW99" s="1013"/>
      <c r="FX99" s="1014"/>
      <c r="FY99" s="1012"/>
      <c r="FZ99" s="1013"/>
      <c r="GA99" s="1013"/>
      <c r="GB99" s="1013"/>
      <c r="GC99" s="1013"/>
      <c r="GD99" s="1013"/>
      <c r="GE99" s="1013"/>
      <c r="GF99" s="1013"/>
      <c r="GG99" s="1013"/>
      <c r="GH99" s="1013"/>
      <c r="GI99" s="1013"/>
      <c r="GJ99" s="1013"/>
      <c r="GK99" s="1013"/>
      <c r="GL99" s="1013"/>
      <c r="GM99" s="1014"/>
      <c r="GN99" s="1012"/>
      <c r="GO99" s="1013"/>
      <c r="GP99" s="1013"/>
      <c r="GQ99" s="1013"/>
      <c r="GR99" s="1013"/>
      <c r="GS99" s="1013"/>
      <c r="GT99" s="1013"/>
      <c r="GU99" s="1013"/>
      <c r="GV99" s="1013"/>
      <c r="GW99" s="1013"/>
      <c r="GX99" s="1013"/>
      <c r="GY99" s="1013"/>
      <c r="GZ99" s="1013"/>
      <c r="HA99" s="1013"/>
      <c r="HB99" s="1014"/>
      <c r="HC99" s="1012"/>
      <c r="HD99" s="1013"/>
      <c r="HE99" s="1013"/>
      <c r="HF99" s="1013"/>
      <c r="HG99" s="1013"/>
      <c r="HH99" s="1013"/>
      <c r="HI99" s="1013"/>
      <c r="HJ99" s="1013"/>
      <c r="HK99" s="1013"/>
      <c r="HL99" s="1013"/>
      <c r="HM99" s="1013"/>
      <c r="HN99" s="1013"/>
      <c r="HO99" s="1013"/>
      <c r="HP99" s="1013"/>
      <c r="HQ99" s="1014"/>
      <c r="HR99" s="1012"/>
      <c r="HS99" s="1013"/>
      <c r="HT99" s="1013"/>
      <c r="HU99" s="1013"/>
      <c r="HV99" s="1013"/>
      <c r="HW99" s="1013"/>
      <c r="HX99" s="1013"/>
      <c r="HY99" s="1013"/>
      <c r="HZ99" s="1013"/>
      <c r="IA99" s="1013"/>
      <c r="IB99" s="1013"/>
      <c r="IC99" s="1013"/>
      <c r="ID99" s="1013"/>
      <c r="IE99" s="1013"/>
      <c r="IF99" s="1014"/>
      <c r="IG99" s="1012"/>
      <c r="IH99" s="1013"/>
      <c r="II99" s="1013"/>
      <c r="IJ99" s="1013"/>
      <c r="IK99" s="1013"/>
      <c r="IL99" s="1013"/>
      <c r="IM99" s="1013"/>
      <c r="IN99" s="1013"/>
      <c r="IO99" s="1013"/>
      <c r="IP99" s="1013"/>
      <c r="IQ99" s="1013"/>
      <c r="IR99" s="1013"/>
      <c r="IS99" s="1013"/>
      <c r="IT99" s="1013"/>
      <c r="IU99" s="1014"/>
      <c r="IV99" s="1012"/>
      <c r="IW99" s="1013"/>
      <c r="IX99" s="1013"/>
      <c r="IY99" s="1013"/>
      <c r="IZ99" s="1013"/>
      <c r="JA99" s="1013"/>
      <c r="JB99" s="1013"/>
      <c r="JC99" s="1013"/>
      <c r="JD99" s="1013"/>
      <c r="JE99" s="1013"/>
      <c r="JF99" s="1013"/>
      <c r="JG99" s="1013"/>
      <c r="JH99" s="1013"/>
      <c r="JI99" s="1013"/>
      <c r="JJ99" s="1014"/>
      <c r="JK99" s="1012"/>
      <c r="JL99" s="1013"/>
      <c r="JM99" s="1013"/>
      <c r="JN99" s="1013"/>
      <c r="JO99" s="1013"/>
      <c r="JP99" s="1013"/>
      <c r="JQ99" s="1013"/>
      <c r="JR99" s="1013"/>
      <c r="JS99" s="1013"/>
      <c r="JT99" s="1013"/>
      <c r="JU99" s="1013"/>
      <c r="JV99" s="1013"/>
      <c r="JW99" s="1013"/>
      <c r="JX99" s="1013"/>
      <c r="JY99" s="1014"/>
      <c r="JZ99" s="1012"/>
      <c r="KA99" s="1013"/>
      <c r="KB99" s="1013"/>
      <c r="KC99" s="1013"/>
      <c r="KD99" s="1013"/>
      <c r="KE99" s="1013"/>
      <c r="KF99" s="1013"/>
      <c r="KG99" s="1013"/>
      <c r="KH99" s="1013"/>
      <c r="KI99" s="1013"/>
      <c r="KJ99" s="1013"/>
      <c r="KK99" s="1013"/>
      <c r="KL99" s="1013"/>
      <c r="KM99" s="1013"/>
      <c r="KN99" s="1014"/>
      <c r="KO99" s="1012"/>
      <c r="KP99" s="1013"/>
      <c r="KQ99" s="1013"/>
      <c r="KR99" s="1013"/>
      <c r="KS99" s="1013"/>
      <c r="KT99" s="1013"/>
      <c r="KU99" s="1013"/>
      <c r="KV99" s="1013"/>
      <c r="KW99" s="1013"/>
      <c r="KX99" s="1013"/>
      <c r="KY99" s="1013"/>
      <c r="KZ99" s="1013"/>
      <c r="LA99" s="1013"/>
      <c r="LB99" s="1013"/>
      <c r="LC99" s="1014"/>
      <c r="LD99" s="1012"/>
      <c r="LE99" s="1013"/>
      <c r="LF99" s="1013"/>
      <c r="LG99" s="1013"/>
      <c r="LH99" s="1013"/>
      <c r="LI99" s="1013"/>
      <c r="LJ99" s="1013"/>
      <c r="LK99" s="1013"/>
      <c r="LL99" s="1013"/>
      <c r="LM99" s="1013"/>
      <c r="LN99" s="1013"/>
      <c r="LO99" s="1013"/>
      <c r="LP99" s="1013"/>
      <c r="LQ99" s="1013"/>
      <c r="LR99" s="1014"/>
      <c r="LS99" s="1012"/>
      <c r="LT99" s="1013"/>
      <c r="LU99" s="1013"/>
      <c r="LV99" s="1013"/>
      <c r="LW99" s="1013"/>
      <c r="LX99" s="1013"/>
      <c r="LY99" s="1013"/>
      <c r="LZ99" s="1013"/>
      <c r="MA99" s="1013"/>
      <c r="MB99" s="1013"/>
      <c r="MC99" s="1013"/>
      <c r="MD99" s="1013"/>
      <c r="ME99" s="1013"/>
      <c r="MF99" s="1013"/>
      <c r="MG99" s="1014"/>
      <c r="MH99" s="1012"/>
      <c r="MI99" s="1013"/>
      <c r="MJ99" s="1013"/>
      <c r="MK99" s="1013"/>
      <c r="ML99" s="1013"/>
      <c r="MM99" s="1013"/>
      <c r="MN99" s="1013"/>
      <c r="MO99" s="1013"/>
      <c r="MP99" s="1013"/>
      <c r="MQ99" s="1013"/>
      <c r="MR99" s="1013"/>
      <c r="MS99" s="1013"/>
      <c r="MT99" s="1013"/>
      <c r="MU99" s="1013"/>
      <c r="MV99" s="1014"/>
      <c r="MW99" s="1012"/>
      <c r="MX99" s="1013"/>
      <c r="MY99" s="1013"/>
      <c r="MZ99" s="1013"/>
      <c r="NA99" s="1013"/>
      <c r="NB99" s="1013"/>
      <c r="NC99" s="1013"/>
      <c r="ND99" s="1013"/>
      <c r="NE99" s="1013"/>
      <c r="NF99" s="1013"/>
      <c r="NG99" s="1013"/>
      <c r="NH99" s="1013"/>
      <c r="NI99" s="1013"/>
      <c r="NJ99" s="1013"/>
      <c r="NK99" s="1014"/>
      <c r="NL99" s="1012"/>
      <c r="NM99" s="1013"/>
      <c r="NN99" s="1013"/>
      <c r="NO99" s="1013"/>
      <c r="NP99" s="1013"/>
      <c r="NQ99" s="1013"/>
      <c r="NR99" s="1013"/>
      <c r="NS99" s="1013"/>
      <c r="NT99" s="1013"/>
      <c r="NU99" s="1013"/>
      <c r="NV99" s="1013"/>
      <c r="NW99" s="1013"/>
      <c r="NX99" s="1013"/>
      <c r="NY99" s="1013"/>
      <c r="NZ99" s="1014"/>
      <c r="OA99" s="1012"/>
      <c r="OB99" s="1013"/>
      <c r="OC99" s="1013"/>
      <c r="OD99" s="1013"/>
      <c r="OE99" s="1013"/>
      <c r="OF99" s="1013"/>
      <c r="OG99" s="1013"/>
      <c r="OH99" s="1013"/>
      <c r="OI99" s="1013"/>
      <c r="OJ99" s="1013"/>
      <c r="OK99" s="1013"/>
      <c r="OL99" s="1013"/>
      <c r="OM99" s="1013"/>
      <c r="ON99" s="1013"/>
      <c r="OO99" s="1014"/>
      <c r="OP99" s="1012"/>
      <c r="OQ99" s="1013"/>
      <c r="OR99" s="1013"/>
      <c r="OS99" s="1013"/>
      <c r="OT99" s="1013"/>
      <c r="OU99" s="1013"/>
      <c r="OV99" s="1013"/>
      <c r="OW99" s="1013"/>
      <c r="OX99" s="1013"/>
      <c r="OY99" s="1013"/>
      <c r="OZ99" s="1013"/>
      <c r="PA99" s="1013"/>
      <c r="PB99" s="1013"/>
      <c r="PC99" s="1013"/>
      <c r="PD99" s="1014"/>
      <c r="PE99" s="1012"/>
      <c r="PF99" s="1013"/>
      <c r="PG99" s="1013"/>
      <c r="PH99" s="1013"/>
      <c r="PI99" s="1013"/>
      <c r="PJ99" s="1013"/>
      <c r="PK99" s="1013"/>
      <c r="PL99" s="1013"/>
      <c r="PM99" s="1013"/>
      <c r="PN99" s="1013"/>
      <c r="PO99" s="1013"/>
      <c r="PP99" s="1013"/>
      <c r="PQ99" s="1013"/>
      <c r="PR99" s="1013"/>
      <c r="PS99" s="1014"/>
      <c r="PT99" s="1012"/>
      <c r="PU99" s="1013"/>
      <c r="PV99" s="1013"/>
      <c r="PW99" s="1013"/>
      <c r="PX99" s="1013"/>
      <c r="PY99" s="1013"/>
      <c r="PZ99" s="1013"/>
      <c r="QA99" s="1013"/>
      <c r="QB99" s="1013"/>
      <c r="QC99" s="1013"/>
      <c r="QD99" s="1013"/>
      <c r="QE99" s="1013"/>
      <c r="QF99" s="1013"/>
      <c r="QG99" s="1013"/>
      <c r="QH99" s="1014"/>
      <c r="QI99" s="1012"/>
      <c r="QJ99" s="1013"/>
      <c r="QK99" s="1013"/>
      <c r="QL99" s="1013"/>
      <c r="QM99" s="1013"/>
      <c r="QN99" s="1013"/>
      <c r="QO99" s="1013"/>
      <c r="QP99" s="1013"/>
      <c r="QQ99" s="1013"/>
      <c r="QR99" s="1013"/>
      <c r="QS99" s="1013"/>
      <c r="QT99" s="1013"/>
      <c r="QU99" s="1013"/>
      <c r="QV99" s="1013"/>
      <c r="QW99" s="1014"/>
      <c r="QX99" s="1012"/>
      <c r="QY99" s="1013"/>
      <c r="QZ99" s="1013"/>
      <c r="RA99" s="1013"/>
      <c r="RB99" s="1013"/>
      <c r="RC99" s="1013"/>
      <c r="RD99" s="1013"/>
      <c r="RE99" s="1013"/>
      <c r="RF99" s="1013"/>
      <c r="RG99" s="1013"/>
      <c r="RH99" s="1013"/>
      <c r="RI99" s="1013"/>
      <c r="RJ99" s="1013"/>
      <c r="RK99" s="1013"/>
      <c r="RL99" s="1014"/>
      <c r="RM99" s="1012"/>
      <c r="RN99" s="1013"/>
      <c r="RO99" s="1013"/>
      <c r="RP99" s="1013"/>
      <c r="RQ99" s="1013"/>
      <c r="RR99" s="1013"/>
      <c r="RS99" s="1013"/>
      <c r="RT99" s="1013"/>
      <c r="RU99" s="1013"/>
      <c r="RV99" s="1013"/>
      <c r="RW99" s="1013"/>
      <c r="RX99" s="1013"/>
      <c r="RY99" s="1013"/>
      <c r="RZ99" s="1013"/>
      <c r="SA99" s="1014"/>
      <c r="SB99" s="1012"/>
      <c r="SC99" s="1013"/>
      <c r="SD99" s="1013"/>
      <c r="SE99" s="1013"/>
      <c r="SF99" s="1013"/>
      <c r="SG99" s="1013"/>
      <c r="SH99" s="1013"/>
      <c r="SI99" s="1013"/>
      <c r="SJ99" s="1013"/>
      <c r="SK99" s="1013"/>
      <c r="SL99" s="1013"/>
      <c r="SM99" s="1013"/>
      <c r="SN99" s="1013"/>
      <c r="SO99" s="1013"/>
      <c r="SP99" s="1014"/>
      <c r="SQ99" s="1012"/>
      <c r="SR99" s="1013"/>
      <c r="SS99" s="1013"/>
      <c r="ST99" s="1013"/>
      <c r="SU99" s="1013"/>
      <c r="SV99" s="1013"/>
      <c r="SW99" s="1013"/>
      <c r="SX99" s="1013"/>
      <c r="SY99" s="1013"/>
      <c r="SZ99" s="1013"/>
      <c r="TA99" s="1013"/>
      <c r="TB99" s="1013"/>
      <c r="TC99" s="1013"/>
      <c r="TD99" s="1013"/>
      <c r="TE99" s="1014"/>
      <c r="TF99" s="1012"/>
      <c r="TG99" s="1013"/>
      <c r="TH99" s="1013"/>
      <c r="TI99" s="1013"/>
      <c r="TJ99" s="1013"/>
      <c r="TK99" s="1013"/>
      <c r="TL99" s="1013"/>
      <c r="TM99" s="1013"/>
      <c r="TN99" s="1013"/>
      <c r="TO99" s="1013"/>
      <c r="TP99" s="1013"/>
      <c r="TQ99" s="1013"/>
      <c r="TR99" s="1013"/>
      <c r="TS99" s="1013"/>
      <c r="TT99" s="1014"/>
      <c r="TU99" s="1012"/>
      <c r="TV99" s="1013"/>
      <c r="TW99" s="1013"/>
      <c r="TX99" s="1013"/>
      <c r="TY99" s="1013"/>
      <c r="TZ99" s="1013"/>
      <c r="UA99" s="1013"/>
      <c r="UB99" s="1013"/>
      <c r="UC99" s="1013"/>
      <c r="UD99" s="1013"/>
      <c r="UE99" s="1013"/>
      <c r="UF99" s="1013"/>
      <c r="UG99" s="1013"/>
      <c r="UH99" s="1013"/>
      <c r="UI99" s="1014"/>
      <c r="UJ99" s="1012"/>
      <c r="UK99" s="1013"/>
      <c r="UL99" s="1013"/>
      <c r="UM99" s="1013"/>
      <c r="UN99" s="1013"/>
      <c r="UO99" s="1013"/>
      <c r="UP99" s="1013"/>
      <c r="UQ99" s="1013"/>
      <c r="UR99" s="1013"/>
      <c r="US99" s="1013"/>
      <c r="UT99" s="1013"/>
      <c r="UU99" s="1013"/>
      <c r="UV99" s="1013"/>
      <c r="UW99" s="1013"/>
      <c r="UX99" s="1014"/>
      <c r="UY99" s="1012"/>
      <c r="UZ99" s="1013"/>
      <c r="VA99" s="1013"/>
      <c r="VB99" s="1013"/>
      <c r="VC99" s="1013"/>
      <c r="VD99" s="1013"/>
      <c r="VE99" s="1013"/>
      <c r="VF99" s="1013"/>
      <c r="VG99" s="1013"/>
      <c r="VH99" s="1013"/>
      <c r="VI99" s="1013"/>
      <c r="VJ99" s="1013"/>
      <c r="VK99" s="1013"/>
      <c r="VL99" s="1013"/>
      <c r="VM99" s="1014"/>
      <c r="VN99" s="1012"/>
      <c r="VO99" s="1013"/>
      <c r="VP99" s="1013"/>
      <c r="VQ99" s="1013"/>
      <c r="VR99" s="1013"/>
      <c r="VS99" s="1013"/>
      <c r="VT99" s="1013"/>
      <c r="VU99" s="1013"/>
      <c r="VV99" s="1013"/>
      <c r="VW99" s="1013"/>
      <c r="VX99" s="1013"/>
      <c r="VY99" s="1013"/>
      <c r="VZ99" s="1013"/>
      <c r="WA99" s="1013"/>
      <c r="WB99" s="1014"/>
      <c r="WC99" s="1012"/>
      <c r="WD99" s="1013"/>
      <c r="WE99" s="1013"/>
      <c r="WF99" s="1013"/>
      <c r="WG99" s="1013"/>
      <c r="WH99" s="1013"/>
      <c r="WI99" s="1013"/>
      <c r="WJ99" s="1013"/>
      <c r="WK99" s="1013"/>
      <c r="WL99" s="1013"/>
      <c r="WM99" s="1013"/>
      <c r="WN99" s="1013"/>
      <c r="WO99" s="1013"/>
      <c r="WP99" s="1013"/>
      <c r="WQ99" s="1014"/>
      <c r="WR99" s="1012"/>
      <c r="WS99" s="1013"/>
      <c r="WT99" s="1013"/>
      <c r="WU99" s="1013"/>
      <c r="WV99" s="1013"/>
      <c r="WW99" s="1013"/>
      <c r="WX99" s="1013"/>
      <c r="WY99" s="1013"/>
      <c r="WZ99" s="1013"/>
      <c r="XA99" s="1013"/>
      <c r="XB99" s="1013"/>
      <c r="XC99" s="1013"/>
      <c r="XD99" s="1013"/>
      <c r="XE99" s="1013"/>
      <c r="XF99" s="1014"/>
      <c r="XG99" s="1012"/>
      <c r="XH99" s="1013"/>
      <c r="XI99" s="1013"/>
      <c r="XJ99" s="1013"/>
      <c r="XK99" s="1013"/>
      <c r="XL99" s="1013"/>
      <c r="XM99" s="1013"/>
      <c r="XN99" s="1013"/>
      <c r="XO99" s="1013"/>
      <c r="XP99" s="1013"/>
      <c r="XQ99" s="1013"/>
      <c r="XR99" s="1013"/>
      <c r="XS99" s="1013"/>
      <c r="XT99" s="1013"/>
      <c r="XU99" s="1014"/>
      <c r="XV99" s="1012"/>
      <c r="XW99" s="1013"/>
      <c r="XX99" s="1013"/>
      <c r="XY99" s="1013"/>
      <c r="XZ99" s="1013"/>
      <c r="YA99" s="1013"/>
      <c r="YB99" s="1013"/>
      <c r="YC99" s="1013"/>
      <c r="YD99" s="1013"/>
      <c r="YE99" s="1013"/>
      <c r="YF99" s="1013"/>
      <c r="YG99" s="1013"/>
      <c r="YH99" s="1013"/>
      <c r="YI99" s="1013"/>
      <c r="YJ99" s="1014"/>
      <c r="YK99" s="1012"/>
      <c r="YL99" s="1013"/>
      <c r="YM99" s="1013"/>
      <c r="YN99" s="1013"/>
      <c r="YO99" s="1013"/>
      <c r="YP99" s="1013"/>
      <c r="YQ99" s="1013"/>
      <c r="YR99" s="1013"/>
      <c r="YS99" s="1013"/>
      <c r="YT99" s="1013"/>
      <c r="YU99" s="1013"/>
      <c r="YV99" s="1013"/>
      <c r="YW99" s="1013"/>
      <c r="YX99" s="1013"/>
      <c r="YY99" s="1014"/>
      <c r="YZ99" s="1012"/>
      <c r="ZA99" s="1013"/>
      <c r="ZB99" s="1013"/>
      <c r="ZC99" s="1013"/>
      <c r="ZD99" s="1013"/>
      <c r="ZE99" s="1013"/>
      <c r="ZF99" s="1013"/>
      <c r="ZG99" s="1013"/>
      <c r="ZH99" s="1013"/>
      <c r="ZI99" s="1013"/>
      <c r="ZJ99" s="1013"/>
      <c r="ZK99" s="1013"/>
      <c r="ZL99" s="1013"/>
      <c r="ZM99" s="1013"/>
      <c r="ZN99" s="1014"/>
      <c r="ZO99" s="1012"/>
      <c r="ZP99" s="1013"/>
      <c r="ZQ99" s="1013"/>
      <c r="ZR99" s="1013"/>
      <c r="ZS99" s="1013"/>
      <c r="ZT99" s="1013"/>
      <c r="ZU99" s="1013"/>
      <c r="ZV99" s="1013"/>
      <c r="ZW99" s="1013"/>
      <c r="ZX99" s="1013"/>
      <c r="ZY99" s="1013"/>
      <c r="ZZ99" s="1013"/>
      <c r="AAA99" s="1013"/>
      <c r="AAB99" s="1013"/>
      <c r="AAC99" s="1014"/>
      <c r="AAD99" s="1012"/>
      <c r="AAE99" s="1013"/>
      <c r="AAF99" s="1013"/>
      <c r="AAG99" s="1013"/>
      <c r="AAH99" s="1013"/>
      <c r="AAI99" s="1013"/>
      <c r="AAJ99" s="1013"/>
      <c r="AAK99" s="1013"/>
      <c r="AAL99" s="1013"/>
      <c r="AAM99" s="1013"/>
      <c r="AAN99" s="1013"/>
      <c r="AAO99" s="1013"/>
      <c r="AAP99" s="1013"/>
      <c r="AAQ99" s="1013"/>
      <c r="AAR99" s="1014"/>
      <c r="AAS99" s="1012"/>
      <c r="AAT99" s="1013"/>
      <c r="AAU99" s="1013"/>
      <c r="AAV99" s="1013"/>
      <c r="AAW99" s="1013"/>
      <c r="AAX99" s="1013"/>
      <c r="AAY99" s="1013"/>
      <c r="AAZ99" s="1013"/>
      <c r="ABA99" s="1013"/>
      <c r="ABB99" s="1013"/>
      <c r="ABC99" s="1013"/>
      <c r="ABD99" s="1013"/>
      <c r="ABE99" s="1013"/>
      <c r="ABF99" s="1013"/>
      <c r="ABG99" s="1014"/>
      <c r="ABH99" s="1012"/>
      <c r="ABI99" s="1013"/>
      <c r="ABJ99" s="1013"/>
      <c r="ABK99" s="1013"/>
      <c r="ABL99" s="1013"/>
      <c r="ABM99" s="1013"/>
      <c r="ABN99" s="1013"/>
      <c r="ABO99" s="1013"/>
      <c r="ABP99" s="1013"/>
      <c r="ABQ99" s="1013"/>
      <c r="ABR99" s="1013"/>
      <c r="ABS99" s="1013"/>
      <c r="ABT99" s="1013"/>
      <c r="ABU99" s="1013"/>
      <c r="ABV99" s="1014"/>
      <c r="ABW99" s="1012"/>
      <c r="ABX99" s="1013"/>
      <c r="ABY99" s="1013"/>
      <c r="ABZ99" s="1013"/>
      <c r="ACA99" s="1013"/>
      <c r="ACB99" s="1013"/>
      <c r="ACC99" s="1013"/>
      <c r="ACD99" s="1013"/>
      <c r="ACE99" s="1013"/>
      <c r="ACF99" s="1013"/>
      <c r="ACG99" s="1013"/>
      <c r="ACH99" s="1013"/>
      <c r="ACI99" s="1013"/>
      <c r="ACJ99" s="1013"/>
      <c r="ACK99" s="1014"/>
      <c r="ACL99" s="1012"/>
      <c r="ACM99" s="1013"/>
      <c r="ACN99" s="1013"/>
      <c r="ACO99" s="1013"/>
      <c r="ACP99" s="1013"/>
      <c r="ACQ99" s="1013"/>
      <c r="ACR99" s="1013"/>
      <c r="ACS99" s="1013"/>
      <c r="ACT99" s="1013"/>
      <c r="ACU99" s="1013"/>
      <c r="ACV99" s="1013"/>
      <c r="ACW99" s="1013"/>
      <c r="ACX99" s="1013"/>
      <c r="ACY99" s="1013"/>
      <c r="ACZ99" s="1014"/>
      <c r="ADA99" s="1012"/>
      <c r="ADB99" s="1013"/>
      <c r="ADC99" s="1013"/>
      <c r="ADD99" s="1013"/>
      <c r="ADE99" s="1013"/>
      <c r="ADF99" s="1013"/>
      <c r="ADG99" s="1013"/>
      <c r="ADH99" s="1013"/>
      <c r="ADI99" s="1013"/>
      <c r="ADJ99" s="1013"/>
      <c r="ADK99" s="1013"/>
      <c r="ADL99" s="1013"/>
      <c r="ADM99" s="1013"/>
      <c r="ADN99" s="1013"/>
      <c r="ADO99" s="1014"/>
      <c r="ADP99" s="1012"/>
      <c r="ADQ99" s="1013"/>
      <c r="ADR99" s="1013"/>
      <c r="ADS99" s="1013"/>
      <c r="ADT99" s="1013"/>
      <c r="ADU99" s="1013"/>
      <c r="ADV99" s="1013"/>
      <c r="ADW99" s="1013"/>
      <c r="ADX99" s="1013"/>
      <c r="ADY99" s="1013"/>
      <c r="ADZ99" s="1013"/>
      <c r="AEA99" s="1013"/>
      <c r="AEB99" s="1013"/>
      <c r="AEC99" s="1013"/>
      <c r="AED99" s="1014"/>
      <c r="AEE99" s="1012"/>
      <c r="AEF99" s="1013"/>
      <c r="AEG99" s="1013"/>
      <c r="AEH99" s="1013"/>
      <c r="AEI99" s="1013"/>
      <c r="AEJ99" s="1013"/>
      <c r="AEK99" s="1013"/>
      <c r="AEL99" s="1013"/>
      <c r="AEM99" s="1013"/>
      <c r="AEN99" s="1013"/>
      <c r="AEO99" s="1013"/>
      <c r="AEP99" s="1013"/>
      <c r="AEQ99" s="1013"/>
      <c r="AER99" s="1013"/>
      <c r="AES99" s="1014"/>
      <c r="AET99" s="1012"/>
      <c r="AEU99" s="1013"/>
      <c r="AEV99" s="1013"/>
      <c r="AEW99" s="1013"/>
      <c r="AEX99" s="1013"/>
      <c r="AEY99" s="1013"/>
      <c r="AEZ99" s="1013"/>
      <c r="AFA99" s="1013"/>
      <c r="AFB99" s="1013"/>
      <c r="AFC99" s="1013"/>
      <c r="AFD99" s="1013"/>
      <c r="AFE99" s="1013"/>
      <c r="AFF99" s="1013"/>
      <c r="AFG99" s="1013"/>
      <c r="AFH99" s="1014"/>
      <c r="AFI99" s="1012"/>
      <c r="AFJ99" s="1013"/>
      <c r="AFK99" s="1013"/>
      <c r="AFL99" s="1013"/>
      <c r="AFM99" s="1013"/>
      <c r="AFN99" s="1013"/>
      <c r="AFO99" s="1013"/>
      <c r="AFP99" s="1013"/>
      <c r="AFQ99" s="1013"/>
      <c r="AFR99" s="1013"/>
      <c r="AFS99" s="1013"/>
      <c r="AFT99" s="1013"/>
      <c r="AFU99" s="1013"/>
      <c r="AFV99" s="1013"/>
      <c r="AFW99" s="1014"/>
      <c r="AFX99" s="1012"/>
      <c r="AFY99" s="1013"/>
      <c r="AFZ99" s="1013"/>
      <c r="AGA99" s="1013"/>
      <c r="AGB99" s="1013"/>
      <c r="AGC99" s="1013"/>
      <c r="AGD99" s="1013"/>
      <c r="AGE99" s="1013"/>
      <c r="AGF99" s="1013"/>
      <c r="AGG99" s="1013"/>
      <c r="AGH99" s="1013"/>
      <c r="AGI99" s="1013"/>
      <c r="AGJ99" s="1013"/>
      <c r="AGK99" s="1013"/>
      <c r="AGL99" s="1014"/>
      <c r="AGM99" s="1012"/>
      <c r="AGN99" s="1013"/>
      <c r="AGO99" s="1013"/>
      <c r="AGP99" s="1013"/>
      <c r="AGQ99" s="1013"/>
      <c r="AGR99" s="1013"/>
      <c r="AGS99" s="1013"/>
      <c r="AGT99" s="1013"/>
      <c r="AGU99" s="1013"/>
      <c r="AGV99" s="1013"/>
      <c r="AGW99" s="1013"/>
      <c r="AGX99" s="1013"/>
      <c r="AGY99" s="1013"/>
      <c r="AGZ99" s="1013"/>
      <c r="AHA99" s="1014"/>
      <c r="AHB99" s="1012"/>
      <c r="AHC99" s="1013"/>
      <c r="AHD99" s="1013"/>
      <c r="AHE99" s="1013"/>
      <c r="AHF99" s="1013"/>
      <c r="AHG99" s="1013"/>
      <c r="AHH99" s="1013"/>
      <c r="AHI99" s="1013"/>
      <c r="AHJ99" s="1013"/>
      <c r="AHK99" s="1013"/>
      <c r="AHL99" s="1013"/>
      <c r="AHM99" s="1013"/>
      <c r="AHN99" s="1013"/>
      <c r="AHO99" s="1013"/>
      <c r="AHP99" s="1014"/>
      <c r="AHQ99" s="1012"/>
      <c r="AHR99" s="1013"/>
      <c r="AHS99" s="1013"/>
      <c r="AHT99" s="1013"/>
      <c r="AHU99" s="1013"/>
      <c r="AHV99" s="1013"/>
      <c r="AHW99" s="1013"/>
      <c r="AHX99" s="1013"/>
      <c r="AHY99" s="1013"/>
      <c r="AHZ99" s="1013"/>
      <c r="AIA99" s="1013"/>
      <c r="AIB99" s="1013"/>
      <c r="AIC99" s="1013"/>
      <c r="AID99" s="1013"/>
      <c r="AIE99" s="1014"/>
      <c r="AIF99" s="1012"/>
      <c r="AIG99" s="1013"/>
      <c r="AIH99" s="1013"/>
      <c r="AII99" s="1013"/>
      <c r="AIJ99" s="1013"/>
      <c r="AIK99" s="1013"/>
      <c r="AIL99" s="1013"/>
      <c r="AIM99" s="1013"/>
      <c r="AIN99" s="1013"/>
      <c r="AIO99" s="1013"/>
      <c r="AIP99" s="1013"/>
      <c r="AIQ99" s="1013"/>
      <c r="AIR99" s="1013"/>
      <c r="AIS99" s="1013"/>
      <c r="AIT99" s="1014"/>
      <c r="AIU99" s="1012"/>
      <c r="AIV99" s="1013"/>
      <c r="AIW99" s="1013"/>
      <c r="AIX99" s="1013"/>
      <c r="AIY99" s="1013"/>
      <c r="AIZ99" s="1013"/>
      <c r="AJA99" s="1013"/>
      <c r="AJB99" s="1013"/>
      <c r="AJC99" s="1013"/>
      <c r="AJD99" s="1013"/>
      <c r="AJE99" s="1013"/>
      <c r="AJF99" s="1013"/>
      <c r="AJG99" s="1013"/>
      <c r="AJH99" s="1013"/>
      <c r="AJI99" s="1014"/>
      <c r="AJJ99" s="1012"/>
      <c r="AJK99" s="1013"/>
      <c r="AJL99" s="1013"/>
      <c r="AJM99" s="1013"/>
      <c r="AJN99" s="1013"/>
      <c r="AJO99" s="1013"/>
      <c r="AJP99" s="1013"/>
      <c r="AJQ99" s="1013"/>
      <c r="AJR99" s="1013"/>
      <c r="AJS99" s="1013"/>
      <c r="AJT99" s="1013"/>
      <c r="AJU99" s="1013"/>
      <c r="AJV99" s="1013"/>
      <c r="AJW99" s="1013"/>
      <c r="AJX99" s="1014"/>
      <c r="AJY99" s="1012"/>
      <c r="AJZ99" s="1013"/>
      <c r="AKA99" s="1013"/>
      <c r="AKB99" s="1013"/>
      <c r="AKC99" s="1013"/>
      <c r="AKD99" s="1013"/>
      <c r="AKE99" s="1013"/>
      <c r="AKF99" s="1013"/>
      <c r="AKG99" s="1013"/>
      <c r="AKH99" s="1013"/>
      <c r="AKI99" s="1013"/>
      <c r="AKJ99" s="1013"/>
      <c r="AKK99" s="1013"/>
      <c r="AKL99" s="1013"/>
      <c r="AKM99" s="1014"/>
      <c r="AKN99" s="1012"/>
      <c r="AKO99" s="1013"/>
      <c r="AKP99" s="1013"/>
      <c r="AKQ99" s="1013"/>
      <c r="AKR99" s="1013"/>
      <c r="AKS99" s="1013"/>
      <c r="AKT99" s="1013"/>
      <c r="AKU99" s="1013"/>
      <c r="AKV99" s="1013"/>
      <c r="AKW99" s="1013"/>
      <c r="AKX99" s="1013"/>
      <c r="AKY99" s="1013"/>
      <c r="AKZ99" s="1013"/>
      <c r="ALA99" s="1013"/>
      <c r="ALB99" s="1014"/>
      <c r="ALC99" s="1012"/>
      <c r="ALD99" s="1013"/>
      <c r="ALE99" s="1013"/>
      <c r="ALF99" s="1013"/>
      <c r="ALG99" s="1013"/>
      <c r="ALH99" s="1013"/>
      <c r="ALI99" s="1013"/>
      <c r="ALJ99" s="1013"/>
      <c r="ALK99" s="1013"/>
      <c r="ALL99" s="1013"/>
      <c r="ALM99" s="1013"/>
      <c r="ALN99" s="1013"/>
      <c r="ALO99" s="1013"/>
      <c r="ALP99" s="1013"/>
      <c r="ALQ99" s="1014"/>
      <c r="ALR99" s="1012"/>
      <c r="ALS99" s="1013"/>
      <c r="ALT99" s="1013"/>
      <c r="ALU99" s="1013"/>
      <c r="ALV99" s="1013"/>
      <c r="ALW99" s="1013"/>
      <c r="ALX99" s="1013"/>
      <c r="ALY99" s="1013"/>
      <c r="ALZ99" s="1013"/>
      <c r="AMA99" s="1013"/>
      <c r="AMB99" s="1013"/>
      <c r="AMC99" s="1013"/>
      <c r="AMD99" s="1013"/>
      <c r="AME99" s="1013"/>
      <c r="AMF99" s="1014"/>
      <c r="AMG99" s="1012"/>
      <c r="AMH99" s="1013"/>
      <c r="AMI99" s="1013"/>
      <c r="AMJ99" s="1013"/>
      <c r="AMK99" s="1013"/>
      <c r="AML99" s="1013"/>
      <c r="AMM99" s="1013"/>
      <c r="AMN99" s="1013"/>
      <c r="AMO99" s="1013"/>
      <c r="AMP99" s="1013"/>
      <c r="AMQ99" s="1013"/>
      <c r="AMR99" s="1013"/>
      <c r="AMS99" s="1013"/>
      <c r="AMT99" s="1013"/>
      <c r="AMU99" s="1014"/>
      <c r="AMV99" s="1012"/>
      <c r="AMW99" s="1013"/>
      <c r="AMX99" s="1013"/>
      <c r="AMY99" s="1013"/>
      <c r="AMZ99" s="1013"/>
      <c r="ANA99" s="1013"/>
      <c r="ANB99" s="1013"/>
      <c r="ANC99" s="1013"/>
      <c r="AND99" s="1013"/>
      <c r="ANE99" s="1013"/>
      <c r="ANF99" s="1013"/>
      <c r="ANG99" s="1013"/>
      <c r="ANH99" s="1013"/>
      <c r="ANI99" s="1013"/>
      <c r="ANJ99" s="1014"/>
      <c r="ANK99" s="1012"/>
      <c r="ANL99" s="1013"/>
      <c r="ANM99" s="1013"/>
      <c r="ANN99" s="1013"/>
      <c r="ANO99" s="1013"/>
      <c r="ANP99" s="1013"/>
      <c r="ANQ99" s="1013"/>
      <c r="ANR99" s="1013"/>
      <c r="ANS99" s="1013"/>
      <c r="ANT99" s="1013"/>
      <c r="ANU99" s="1013"/>
      <c r="ANV99" s="1013"/>
      <c r="ANW99" s="1013"/>
      <c r="ANX99" s="1013"/>
      <c r="ANY99" s="1014"/>
      <c r="ANZ99" s="1012"/>
      <c r="AOA99" s="1013"/>
      <c r="AOB99" s="1013"/>
      <c r="AOC99" s="1013"/>
      <c r="AOD99" s="1013"/>
      <c r="AOE99" s="1013"/>
      <c r="AOF99" s="1013"/>
      <c r="AOG99" s="1013"/>
      <c r="AOH99" s="1013"/>
      <c r="AOI99" s="1013"/>
      <c r="AOJ99" s="1013"/>
      <c r="AOK99" s="1013"/>
      <c r="AOL99" s="1013"/>
      <c r="AOM99" s="1013"/>
      <c r="AON99" s="1014"/>
      <c r="AOO99" s="1012"/>
      <c r="AOP99" s="1013"/>
      <c r="AOQ99" s="1013"/>
      <c r="AOR99" s="1013"/>
      <c r="AOS99" s="1013"/>
      <c r="AOT99" s="1013"/>
      <c r="AOU99" s="1013"/>
      <c r="AOV99" s="1013"/>
      <c r="AOW99" s="1013"/>
      <c r="AOX99" s="1013"/>
      <c r="AOY99" s="1013"/>
      <c r="AOZ99" s="1013"/>
      <c r="APA99" s="1013"/>
      <c r="APB99" s="1013"/>
      <c r="APC99" s="1014"/>
      <c r="APD99" s="1012"/>
      <c r="APE99" s="1013"/>
      <c r="APF99" s="1013"/>
      <c r="APG99" s="1013"/>
      <c r="APH99" s="1013"/>
      <c r="API99" s="1013"/>
      <c r="APJ99" s="1013"/>
      <c r="APK99" s="1013"/>
      <c r="APL99" s="1013"/>
      <c r="APM99" s="1013"/>
      <c r="APN99" s="1013"/>
      <c r="APO99" s="1013"/>
      <c r="APP99" s="1013"/>
      <c r="APQ99" s="1013"/>
      <c r="APR99" s="1014"/>
      <c r="APS99" s="1012"/>
      <c r="APT99" s="1013"/>
      <c r="APU99" s="1013"/>
      <c r="APV99" s="1013"/>
      <c r="APW99" s="1013"/>
      <c r="APX99" s="1013"/>
      <c r="APY99" s="1013"/>
      <c r="APZ99" s="1013"/>
      <c r="AQA99" s="1013"/>
      <c r="AQB99" s="1013"/>
      <c r="AQC99" s="1013"/>
      <c r="AQD99" s="1013"/>
      <c r="AQE99" s="1013"/>
      <c r="AQF99" s="1013"/>
      <c r="AQG99" s="1014"/>
      <c r="AQH99" s="1012"/>
      <c r="AQI99" s="1013"/>
      <c r="AQJ99" s="1013"/>
      <c r="AQK99" s="1013"/>
      <c r="AQL99" s="1013"/>
      <c r="AQM99" s="1013"/>
      <c r="AQN99" s="1013"/>
      <c r="AQO99" s="1013"/>
      <c r="AQP99" s="1013"/>
      <c r="AQQ99" s="1013"/>
      <c r="AQR99" s="1013"/>
      <c r="AQS99" s="1013"/>
      <c r="AQT99" s="1013"/>
      <c r="AQU99" s="1013"/>
      <c r="AQV99" s="1014"/>
      <c r="AQW99" s="1012"/>
      <c r="AQX99" s="1013"/>
      <c r="AQY99" s="1013"/>
      <c r="AQZ99" s="1013"/>
      <c r="ARA99" s="1013"/>
      <c r="ARB99" s="1013"/>
      <c r="ARC99" s="1013"/>
      <c r="ARD99" s="1013"/>
      <c r="ARE99" s="1013"/>
      <c r="ARF99" s="1013"/>
      <c r="ARG99" s="1013"/>
      <c r="ARH99" s="1013"/>
      <c r="ARI99" s="1013"/>
      <c r="ARJ99" s="1013"/>
      <c r="ARK99" s="1014"/>
      <c r="ARL99" s="1012"/>
      <c r="ARM99" s="1013"/>
      <c r="ARN99" s="1013"/>
      <c r="ARO99" s="1013"/>
      <c r="ARP99" s="1013"/>
      <c r="ARQ99" s="1013"/>
      <c r="ARR99" s="1013"/>
      <c r="ARS99" s="1013"/>
      <c r="ART99" s="1013"/>
      <c r="ARU99" s="1013"/>
      <c r="ARV99" s="1013"/>
      <c r="ARW99" s="1013"/>
      <c r="ARX99" s="1013"/>
      <c r="ARY99" s="1013"/>
      <c r="ARZ99" s="1014"/>
      <c r="ASA99" s="1012"/>
      <c r="ASB99" s="1013"/>
      <c r="ASC99" s="1013"/>
      <c r="ASD99" s="1013"/>
      <c r="ASE99" s="1013"/>
      <c r="ASF99" s="1013"/>
      <c r="ASG99" s="1013"/>
      <c r="ASH99" s="1013"/>
      <c r="ASI99" s="1013"/>
      <c r="ASJ99" s="1013"/>
      <c r="ASK99" s="1013"/>
      <c r="ASL99" s="1013"/>
      <c r="ASM99" s="1013"/>
      <c r="ASN99" s="1013"/>
      <c r="ASO99" s="1014"/>
      <c r="ASP99" s="1012"/>
      <c r="ASQ99" s="1013"/>
      <c r="ASR99" s="1013"/>
      <c r="ASS99" s="1013"/>
      <c r="AST99" s="1013"/>
      <c r="ASU99" s="1013"/>
      <c r="ASV99" s="1013"/>
      <c r="ASW99" s="1013"/>
      <c r="ASX99" s="1013"/>
      <c r="ASY99" s="1013"/>
      <c r="ASZ99" s="1013"/>
      <c r="ATA99" s="1013"/>
      <c r="ATB99" s="1013"/>
      <c r="ATC99" s="1013"/>
      <c r="ATD99" s="1014"/>
      <c r="ATE99" s="1012"/>
      <c r="ATF99" s="1013"/>
      <c r="ATG99" s="1013"/>
      <c r="ATH99" s="1013"/>
      <c r="ATI99" s="1013"/>
      <c r="ATJ99" s="1013"/>
      <c r="ATK99" s="1013"/>
      <c r="ATL99" s="1013"/>
      <c r="ATM99" s="1013"/>
      <c r="ATN99" s="1013"/>
      <c r="ATO99" s="1013"/>
      <c r="ATP99" s="1013"/>
      <c r="ATQ99" s="1013"/>
      <c r="ATR99" s="1013"/>
      <c r="ATS99" s="1014"/>
      <c r="ATT99" s="1012"/>
      <c r="ATU99" s="1013"/>
      <c r="ATV99" s="1013"/>
      <c r="ATW99" s="1013"/>
      <c r="ATX99" s="1013"/>
      <c r="ATY99" s="1013"/>
      <c r="ATZ99" s="1013"/>
      <c r="AUA99" s="1013"/>
      <c r="AUB99" s="1013"/>
      <c r="AUC99" s="1013"/>
      <c r="AUD99" s="1013"/>
      <c r="AUE99" s="1013"/>
      <c r="AUF99" s="1013"/>
      <c r="AUG99" s="1013"/>
      <c r="AUH99" s="1014"/>
      <c r="AUI99" s="1012"/>
      <c r="AUJ99" s="1013"/>
      <c r="AUK99" s="1013"/>
      <c r="AUL99" s="1013"/>
      <c r="AUM99" s="1013"/>
      <c r="AUN99" s="1013"/>
      <c r="AUO99" s="1013"/>
      <c r="AUP99" s="1013"/>
      <c r="AUQ99" s="1013"/>
      <c r="AUR99" s="1013"/>
      <c r="AUS99" s="1013"/>
      <c r="AUT99" s="1013"/>
      <c r="AUU99" s="1013"/>
      <c r="AUV99" s="1013"/>
      <c r="AUW99" s="1014"/>
      <c r="AUX99" s="1012"/>
      <c r="AUY99" s="1013"/>
      <c r="AUZ99" s="1013"/>
      <c r="AVA99" s="1013"/>
      <c r="AVB99" s="1013"/>
      <c r="AVC99" s="1013"/>
      <c r="AVD99" s="1013"/>
      <c r="AVE99" s="1013"/>
      <c r="AVF99" s="1013"/>
      <c r="AVG99" s="1013"/>
      <c r="AVH99" s="1013"/>
      <c r="AVI99" s="1013"/>
      <c r="AVJ99" s="1013"/>
      <c r="AVK99" s="1013"/>
      <c r="AVL99" s="1014"/>
      <c r="AVM99" s="1012"/>
      <c r="AVN99" s="1013"/>
      <c r="AVO99" s="1013"/>
      <c r="AVP99" s="1013"/>
      <c r="AVQ99" s="1013"/>
      <c r="AVR99" s="1013"/>
      <c r="AVS99" s="1013"/>
      <c r="AVT99" s="1013"/>
      <c r="AVU99" s="1013"/>
      <c r="AVV99" s="1013"/>
      <c r="AVW99" s="1013"/>
      <c r="AVX99" s="1013"/>
      <c r="AVY99" s="1013"/>
      <c r="AVZ99" s="1013"/>
      <c r="AWA99" s="1014"/>
      <c r="AWB99" s="1012"/>
      <c r="AWC99" s="1013"/>
      <c r="AWD99" s="1013"/>
      <c r="AWE99" s="1013"/>
      <c r="AWF99" s="1013"/>
      <c r="AWG99" s="1013"/>
      <c r="AWH99" s="1013"/>
      <c r="AWI99" s="1013"/>
      <c r="AWJ99" s="1013"/>
      <c r="AWK99" s="1013"/>
      <c r="AWL99" s="1013"/>
      <c r="AWM99" s="1013"/>
      <c r="AWN99" s="1013"/>
      <c r="AWO99" s="1013"/>
      <c r="AWP99" s="1014"/>
      <c r="AWQ99" s="1012"/>
      <c r="AWR99" s="1013"/>
      <c r="AWS99" s="1013"/>
      <c r="AWT99" s="1013"/>
      <c r="AWU99" s="1013"/>
      <c r="AWV99" s="1013"/>
      <c r="AWW99" s="1013"/>
      <c r="AWX99" s="1013"/>
      <c r="AWY99" s="1013"/>
      <c r="AWZ99" s="1013"/>
      <c r="AXA99" s="1013"/>
      <c r="AXB99" s="1013"/>
      <c r="AXC99" s="1013"/>
      <c r="AXD99" s="1013"/>
      <c r="AXE99" s="1014"/>
      <c r="AXF99" s="1012"/>
      <c r="AXG99" s="1013"/>
      <c r="AXH99" s="1013"/>
      <c r="AXI99" s="1013"/>
      <c r="AXJ99" s="1013"/>
      <c r="AXK99" s="1013"/>
      <c r="AXL99" s="1013"/>
      <c r="AXM99" s="1013"/>
      <c r="AXN99" s="1013"/>
      <c r="AXO99" s="1013"/>
      <c r="AXP99" s="1013"/>
      <c r="AXQ99" s="1013"/>
      <c r="AXR99" s="1013"/>
      <c r="AXS99" s="1013"/>
      <c r="AXT99" s="1014"/>
      <c r="AXU99" s="1012"/>
      <c r="AXV99" s="1013"/>
      <c r="AXW99" s="1013"/>
      <c r="AXX99" s="1013"/>
      <c r="AXY99" s="1013"/>
      <c r="AXZ99" s="1013"/>
      <c r="AYA99" s="1013"/>
      <c r="AYB99" s="1013"/>
      <c r="AYC99" s="1013"/>
      <c r="AYD99" s="1013"/>
      <c r="AYE99" s="1013"/>
      <c r="AYF99" s="1013"/>
      <c r="AYG99" s="1013"/>
      <c r="AYH99" s="1013"/>
      <c r="AYI99" s="1014"/>
      <c r="AYJ99" s="1012"/>
      <c r="AYK99" s="1013"/>
      <c r="AYL99" s="1013"/>
      <c r="AYM99" s="1013"/>
      <c r="AYN99" s="1013"/>
      <c r="AYO99" s="1013"/>
      <c r="AYP99" s="1013"/>
      <c r="AYQ99" s="1013"/>
      <c r="AYR99" s="1013"/>
      <c r="AYS99" s="1013"/>
      <c r="AYT99" s="1013"/>
      <c r="AYU99" s="1013"/>
      <c r="AYV99" s="1013"/>
      <c r="AYW99" s="1013"/>
      <c r="AYX99" s="1014"/>
      <c r="AYY99" s="1012"/>
      <c r="AYZ99" s="1013"/>
      <c r="AZA99" s="1013"/>
      <c r="AZB99" s="1013"/>
      <c r="AZC99" s="1013"/>
      <c r="AZD99" s="1013"/>
      <c r="AZE99" s="1013"/>
      <c r="AZF99" s="1013"/>
      <c r="AZG99" s="1013"/>
      <c r="AZH99" s="1013"/>
      <c r="AZI99" s="1013"/>
      <c r="AZJ99" s="1013"/>
      <c r="AZK99" s="1013"/>
      <c r="AZL99" s="1013"/>
      <c r="AZM99" s="1014"/>
      <c r="AZN99" s="1012"/>
      <c r="AZO99" s="1013"/>
      <c r="AZP99" s="1013"/>
      <c r="AZQ99" s="1013"/>
      <c r="AZR99" s="1013"/>
      <c r="AZS99" s="1013"/>
      <c r="AZT99" s="1013"/>
      <c r="AZU99" s="1013"/>
      <c r="AZV99" s="1013"/>
      <c r="AZW99" s="1013"/>
      <c r="AZX99" s="1013"/>
      <c r="AZY99" s="1013"/>
      <c r="AZZ99" s="1013"/>
      <c r="BAA99" s="1013"/>
      <c r="BAB99" s="1014"/>
      <c r="BAC99" s="1012"/>
      <c r="BAD99" s="1013"/>
      <c r="BAE99" s="1013"/>
      <c r="BAF99" s="1013"/>
      <c r="BAG99" s="1013"/>
      <c r="BAH99" s="1013"/>
      <c r="BAI99" s="1013"/>
      <c r="BAJ99" s="1013"/>
      <c r="BAK99" s="1013"/>
      <c r="BAL99" s="1013"/>
      <c r="BAM99" s="1013"/>
      <c r="BAN99" s="1013"/>
      <c r="BAO99" s="1013"/>
      <c r="BAP99" s="1013"/>
      <c r="BAQ99" s="1014"/>
      <c r="BAR99" s="1012"/>
      <c r="BAS99" s="1013"/>
      <c r="BAT99" s="1013"/>
      <c r="BAU99" s="1013"/>
      <c r="BAV99" s="1013"/>
      <c r="BAW99" s="1013"/>
      <c r="BAX99" s="1013"/>
      <c r="BAY99" s="1013"/>
      <c r="BAZ99" s="1013"/>
      <c r="BBA99" s="1013"/>
      <c r="BBB99" s="1013"/>
      <c r="BBC99" s="1013"/>
      <c r="BBD99" s="1013"/>
      <c r="BBE99" s="1013"/>
      <c r="BBF99" s="1014"/>
      <c r="BBG99" s="1012"/>
      <c r="BBH99" s="1013"/>
      <c r="BBI99" s="1013"/>
      <c r="BBJ99" s="1013"/>
      <c r="BBK99" s="1013"/>
      <c r="BBL99" s="1013"/>
      <c r="BBM99" s="1013"/>
      <c r="BBN99" s="1013"/>
      <c r="BBO99" s="1013"/>
      <c r="BBP99" s="1013"/>
      <c r="BBQ99" s="1013"/>
      <c r="BBR99" s="1013"/>
      <c r="BBS99" s="1013"/>
      <c r="BBT99" s="1013"/>
      <c r="BBU99" s="1014"/>
      <c r="BBV99" s="1012"/>
      <c r="BBW99" s="1013"/>
      <c r="BBX99" s="1013"/>
      <c r="BBY99" s="1013"/>
      <c r="BBZ99" s="1013"/>
      <c r="BCA99" s="1013"/>
      <c r="BCB99" s="1013"/>
      <c r="BCC99" s="1013"/>
      <c r="BCD99" s="1013"/>
      <c r="BCE99" s="1013"/>
      <c r="BCF99" s="1013"/>
      <c r="BCG99" s="1013"/>
      <c r="BCH99" s="1013"/>
      <c r="BCI99" s="1013"/>
      <c r="BCJ99" s="1014"/>
      <c r="BCK99" s="1012"/>
      <c r="BCL99" s="1013"/>
      <c r="BCM99" s="1013"/>
      <c r="BCN99" s="1013"/>
      <c r="BCO99" s="1013"/>
      <c r="BCP99" s="1013"/>
      <c r="BCQ99" s="1013"/>
      <c r="BCR99" s="1013"/>
      <c r="BCS99" s="1013"/>
      <c r="BCT99" s="1013"/>
      <c r="BCU99" s="1013"/>
      <c r="BCV99" s="1013"/>
      <c r="BCW99" s="1013"/>
      <c r="BCX99" s="1013"/>
      <c r="BCY99" s="1014"/>
      <c r="BCZ99" s="1012"/>
      <c r="BDA99" s="1013"/>
      <c r="BDB99" s="1013"/>
      <c r="BDC99" s="1013"/>
      <c r="BDD99" s="1013"/>
      <c r="BDE99" s="1013"/>
      <c r="BDF99" s="1013"/>
      <c r="BDG99" s="1013"/>
      <c r="BDH99" s="1013"/>
      <c r="BDI99" s="1013"/>
      <c r="BDJ99" s="1013"/>
      <c r="BDK99" s="1013"/>
      <c r="BDL99" s="1013"/>
      <c r="BDM99" s="1013"/>
      <c r="BDN99" s="1014"/>
      <c r="BDO99" s="1012"/>
      <c r="BDP99" s="1013"/>
      <c r="BDQ99" s="1013"/>
      <c r="BDR99" s="1013"/>
      <c r="BDS99" s="1013"/>
      <c r="BDT99" s="1013"/>
      <c r="BDU99" s="1013"/>
      <c r="BDV99" s="1013"/>
      <c r="BDW99" s="1013"/>
      <c r="BDX99" s="1013"/>
      <c r="BDY99" s="1013"/>
      <c r="BDZ99" s="1013"/>
      <c r="BEA99" s="1013"/>
      <c r="BEB99" s="1013"/>
      <c r="BEC99" s="1014"/>
      <c r="BED99" s="1012"/>
      <c r="BEE99" s="1013"/>
      <c r="BEF99" s="1013"/>
      <c r="BEG99" s="1013"/>
      <c r="BEH99" s="1013"/>
      <c r="BEI99" s="1013"/>
      <c r="BEJ99" s="1013"/>
      <c r="BEK99" s="1013"/>
      <c r="BEL99" s="1013"/>
      <c r="BEM99" s="1013"/>
      <c r="BEN99" s="1013"/>
      <c r="BEO99" s="1013"/>
      <c r="BEP99" s="1013"/>
      <c r="BEQ99" s="1013"/>
      <c r="BER99" s="1014"/>
      <c r="BES99" s="1012"/>
      <c r="BET99" s="1013"/>
      <c r="BEU99" s="1013"/>
      <c r="BEV99" s="1013"/>
      <c r="BEW99" s="1013"/>
      <c r="BEX99" s="1013"/>
      <c r="BEY99" s="1013"/>
      <c r="BEZ99" s="1013"/>
      <c r="BFA99" s="1013"/>
      <c r="BFB99" s="1013"/>
      <c r="BFC99" s="1013"/>
      <c r="BFD99" s="1013"/>
      <c r="BFE99" s="1013"/>
      <c r="BFF99" s="1013"/>
      <c r="BFG99" s="1014"/>
      <c r="BFH99" s="1012"/>
      <c r="BFI99" s="1013"/>
      <c r="BFJ99" s="1013"/>
      <c r="BFK99" s="1013"/>
      <c r="BFL99" s="1013"/>
      <c r="BFM99" s="1013"/>
      <c r="BFN99" s="1013"/>
      <c r="BFO99" s="1013"/>
      <c r="BFP99" s="1013"/>
      <c r="BFQ99" s="1013"/>
      <c r="BFR99" s="1013"/>
      <c r="BFS99" s="1013"/>
      <c r="BFT99" s="1013"/>
      <c r="BFU99" s="1013"/>
      <c r="BFV99" s="1014"/>
      <c r="BFW99" s="1012"/>
      <c r="BFX99" s="1013"/>
      <c r="BFY99" s="1013"/>
      <c r="BFZ99" s="1013"/>
      <c r="BGA99" s="1013"/>
      <c r="BGB99" s="1013"/>
      <c r="BGC99" s="1013"/>
      <c r="BGD99" s="1013"/>
      <c r="BGE99" s="1013"/>
      <c r="BGF99" s="1013"/>
      <c r="BGG99" s="1013"/>
      <c r="BGH99" s="1013"/>
      <c r="BGI99" s="1013"/>
      <c r="BGJ99" s="1013"/>
      <c r="BGK99" s="1014"/>
      <c r="BGL99" s="1012"/>
      <c r="BGM99" s="1013"/>
      <c r="BGN99" s="1013"/>
      <c r="BGO99" s="1013"/>
      <c r="BGP99" s="1013"/>
      <c r="BGQ99" s="1013"/>
      <c r="BGR99" s="1013"/>
      <c r="BGS99" s="1013"/>
      <c r="BGT99" s="1013"/>
      <c r="BGU99" s="1013"/>
      <c r="BGV99" s="1013"/>
      <c r="BGW99" s="1013"/>
      <c r="BGX99" s="1013"/>
      <c r="BGY99" s="1013"/>
      <c r="BGZ99" s="1014"/>
      <c r="BHA99" s="1012"/>
      <c r="BHB99" s="1013"/>
      <c r="BHC99" s="1013"/>
      <c r="BHD99" s="1013"/>
      <c r="BHE99" s="1013"/>
      <c r="BHF99" s="1013"/>
      <c r="BHG99" s="1013"/>
      <c r="BHH99" s="1013"/>
      <c r="BHI99" s="1013"/>
      <c r="BHJ99" s="1013"/>
      <c r="BHK99" s="1013"/>
      <c r="BHL99" s="1013"/>
      <c r="BHM99" s="1013"/>
      <c r="BHN99" s="1013"/>
      <c r="BHO99" s="1014"/>
      <c r="BHP99" s="1012"/>
      <c r="BHQ99" s="1013"/>
      <c r="BHR99" s="1013"/>
      <c r="BHS99" s="1013"/>
      <c r="BHT99" s="1013"/>
      <c r="BHU99" s="1013"/>
      <c r="BHV99" s="1013"/>
      <c r="BHW99" s="1013"/>
      <c r="BHX99" s="1013"/>
      <c r="BHY99" s="1013"/>
      <c r="BHZ99" s="1013"/>
      <c r="BIA99" s="1013"/>
      <c r="BIB99" s="1013"/>
      <c r="BIC99" s="1013"/>
      <c r="BID99" s="1014"/>
      <c r="BIE99" s="1012"/>
      <c r="BIF99" s="1013"/>
      <c r="BIG99" s="1013"/>
      <c r="BIH99" s="1013"/>
      <c r="BII99" s="1013"/>
      <c r="BIJ99" s="1013"/>
      <c r="BIK99" s="1013"/>
      <c r="BIL99" s="1013"/>
      <c r="BIM99" s="1013"/>
      <c r="BIN99" s="1013"/>
      <c r="BIO99" s="1013"/>
      <c r="BIP99" s="1013"/>
      <c r="BIQ99" s="1013"/>
      <c r="BIR99" s="1013"/>
      <c r="BIS99" s="1014"/>
      <c r="BIT99" s="1012"/>
      <c r="BIU99" s="1013"/>
      <c r="BIV99" s="1013"/>
      <c r="BIW99" s="1013"/>
      <c r="BIX99" s="1013"/>
      <c r="BIY99" s="1013"/>
      <c r="BIZ99" s="1013"/>
      <c r="BJA99" s="1013"/>
      <c r="BJB99" s="1013"/>
      <c r="BJC99" s="1013"/>
      <c r="BJD99" s="1013"/>
      <c r="BJE99" s="1013"/>
      <c r="BJF99" s="1013"/>
      <c r="BJG99" s="1013"/>
      <c r="BJH99" s="1014"/>
      <c r="BJI99" s="1012"/>
      <c r="BJJ99" s="1013"/>
      <c r="BJK99" s="1013"/>
      <c r="BJL99" s="1013"/>
      <c r="BJM99" s="1013"/>
      <c r="BJN99" s="1013"/>
      <c r="BJO99" s="1013"/>
      <c r="BJP99" s="1013"/>
      <c r="BJQ99" s="1013"/>
      <c r="BJR99" s="1013"/>
      <c r="BJS99" s="1013"/>
      <c r="BJT99" s="1013"/>
      <c r="BJU99" s="1013"/>
      <c r="BJV99" s="1013"/>
      <c r="BJW99" s="1014"/>
      <c r="BJX99" s="1012"/>
      <c r="BJY99" s="1013"/>
      <c r="BJZ99" s="1013"/>
      <c r="BKA99" s="1013"/>
      <c r="BKB99" s="1013"/>
      <c r="BKC99" s="1013"/>
      <c r="BKD99" s="1013"/>
      <c r="BKE99" s="1013"/>
      <c r="BKF99" s="1013"/>
      <c r="BKG99" s="1013"/>
      <c r="BKH99" s="1013"/>
      <c r="BKI99" s="1013"/>
      <c r="BKJ99" s="1013"/>
      <c r="BKK99" s="1013"/>
      <c r="BKL99" s="1014"/>
      <c r="BKM99" s="1012"/>
      <c r="BKN99" s="1013"/>
      <c r="BKO99" s="1013"/>
      <c r="BKP99" s="1013"/>
      <c r="BKQ99" s="1013"/>
      <c r="BKR99" s="1013"/>
      <c r="BKS99" s="1013"/>
      <c r="BKT99" s="1013"/>
      <c r="BKU99" s="1013"/>
      <c r="BKV99" s="1013"/>
      <c r="BKW99" s="1013"/>
      <c r="BKX99" s="1013"/>
      <c r="BKY99" s="1013"/>
      <c r="BKZ99" s="1013"/>
      <c r="BLA99" s="1014"/>
      <c r="BLB99" s="1012"/>
      <c r="BLC99" s="1013"/>
      <c r="BLD99" s="1013"/>
      <c r="BLE99" s="1013"/>
      <c r="BLF99" s="1013"/>
      <c r="BLG99" s="1013"/>
      <c r="BLH99" s="1013"/>
      <c r="BLI99" s="1013"/>
      <c r="BLJ99" s="1013"/>
      <c r="BLK99" s="1013"/>
      <c r="BLL99" s="1013"/>
      <c r="BLM99" s="1013"/>
      <c r="BLN99" s="1013"/>
      <c r="BLO99" s="1013"/>
      <c r="BLP99" s="1014"/>
      <c r="BLQ99" s="1012"/>
      <c r="BLR99" s="1013"/>
      <c r="BLS99" s="1013"/>
      <c r="BLT99" s="1013"/>
      <c r="BLU99" s="1013"/>
      <c r="BLV99" s="1013"/>
      <c r="BLW99" s="1013"/>
      <c r="BLX99" s="1013"/>
      <c r="BLY99" s="1013"/>
      <c r="BLZ99" s="1013"/>
      <c r="BMA99" s="1013"/>
      <c r="BMB99" s="1013"/>
      <c r="BMC99" s="1013"/>
      <c r="BMD99" s="1013"/>
      <c r="BME99" s="1014"/>
      <c r="BMF99" s="1012"/>
      <c r="BMG99" s="1013"/>
      <c r="BMH99" s="1013"/>
      <c r="BMI99" s="1013"/>
      <c r="BMJ99" s="1013"/>
      <c r="BMK99" s="1013"/>
      <c r="BML99" s="1013"/>
      <c r="BMM99" s="1013"/>
      <c r="BMN99" s="1013"/>
      <c r="BMO99" s="1013"/>
      <c r="BMP99" s="1013"/>
      <c r="BMQ99" s="1013"/>
      <c r="BMR99" s="1013"/>
      <c r="BMS99" s="1013"/>
      <c r="BMT99" s="1014"/>
      <c r="BMU99" s="1012"/>
      <c r="BMV99" s="1013"/>
      <c r="BMW99" s="1013"/>
      <c r="BMX99" s="1013"/>
      <c r="BMY99" s="1013"/>
      <c r="BMZ99" s="1013"/>
      <c r="BNA99" s="1013"/>
      <c r="BNB99" s="1013"/>
      <c r="BNC99" s="1013"/>
      <c r="BND99" s="1013"/>
      <c r="BNE99" s="1013"/>
      <c r="BNF99" s="1013"/>
      <c r="BNG99" s="1013"/>
      <c r="BNH99" s="1013"/>
      <c r="BNI99" s="1014"/>
      <c r="BNJ99" s="1012"/>
      <c r="BNK99" s="1013"/>
      <c r="BNL99" s="1013"/>
      <c r="BNM99" s="1013"/>
      <c r="BNN99" s="1013"/>
      <c r="BNO99" s="1013"/>
      <c r="BNP99" s="1013"/>
      <c r="BNQ99" s="1013"/>
      <c r="BNR99" s="1013"/>
      <c r="BNS99" s="1013"/>
      <c r="BNT99" s="1013"/>
      <c r="BNU99" s="1013"/>
      <c r="BNV99" s="1013"/>
      <c r="BNW99" s="1013"/>
      <c r="BNX99" s="1014"/>
      <c r="BNY99" s="1012"/>
      <c r="BNZ99" s="1013"/>
      <c r="BOA99" s="1013"/>
      <c r="BOB99" s="1013"/>
      <c r="BOC99" s="1013"/>
      <c r="BOD99" s="1013"/>
      <c r="BOE99" s="1013"/>
      <c r="BOF99" s="1013"/>
      <c r="BOG99" s="1013"/>
      <c r="BOH99" s="1013"/>
      <c r="BOI99" s="1013"/>
      <c r="BOJ99" s="1013"/>
      <c r="BOK99" s="1013"/>
      <c r="BOL99" s="1013"/>
      <c r="BOM99" s="1014"/>
      <c r="BON99" s="1012"/>
      <c r="BOO99" s="1013"/>
      <c r="BOP99" s="1013"/>
      <c r="BOQ99" s="1013"/>
      <c r="BOR99" s="1013"/>
      <c r="BOS99" s="1013"/>
      <c r="BOT99" s="1013"/>
      <c r="BOU99" s="1013"/>
      <c r="BOV99" s="1013"/>
      <c r="BOW99" s="1013"/>
      <c r="BOX99" s="1013"/>
      <c r="BOY99" s="1013"/>
      <c r="BOZ99" s="1013"/>
      <c r="BPA99" s="1013"/>
      <c r="BPB99" s="1014"/>
      <c r="BPC99" s="1012"/>
      <c r="BPD99" s="1013"/>
      <c r="BPE99" s="1013"/>
      <c r="BPF99" s="1013"/>
      <c r="BPG99" s="1013"/>
      <c r="BPH99" s="1013"/>
      <c r="BPI99" s="1013"/>
      <c r="BPJ99" s="1013"/>
      <c r="BPK99" s="1013"/>
      <c r="BPL99" s="1013"/>
      <c r="BPM99" s="1013"/>
      <c r="BPN99" s="1013"/>
      <c r="BPO99" s="1013"/>
      <c r="BPP99" s="1013"/>
      <c r="BPQ99" s="1014"/>
      <c r="BPR99" s="1012"/>
      <c r="BPS99" s="1013"/>
      <c r="BPT99" s="1013"/>
      <c r="BPU99" s="1013"/>
      <c r="BPV99" s="1013"/>
      <c r="BPW99" s="1013"/>
      <c r="BPX99" s="1013"/>
      <c r="BPY99" s="1013"/>
      <c r="BPZ99" s="1013"/>
      <c r="BQA99" s="1013"/>
      <c r="BQB99" s="1013"/>
      <c r="BQC99" s="1013"/>
      <c r="BQD99" s="1013"/>
      <c r="BQE99" s="1013"/>
      <c r="BQF99" s="1014"/>
      <c r="BQG99" s="1012"/>
      <c r="BQH99" s="1013"/>
      <c r="BQI99" s="1013"/>
      <c r="BQJ99" s="1013"/>
      <c r="BQK99" s="1013"/>
      <c r="BQL99" s="1013"/>
      <c r="BQM99" s="1013"/>
      <c r="BQN99" s="1013"/>
      <c r="BQO99" s="1013"/>
      <c r="BQP99" s="1013"/>
      <c r="BQQ99" s="1013"/>
      <c r="BQR99" s="1013"/>
      <c r="BQS99" s="1013"/>
      <c r="BQT99" s="1013"/>
      <c r="BQU99" s="1014"/>
      <c r="BQV99" s="1012"/>
      <c r="BQW99" s="1013"/>
      <c r="BQX99" s="1013"/>
      <c r="BQY99" s="1013"/>
      <c r="BQZ99" s="1013"/>
      <c r="BRA99" s="1013"/>
      <c r="BRB99" s="1013"/>
      <c r="BRC99" s="1013"/>
      <c r="BRD99" s="1013"/>
      <c r="BRE99" s="1013"/>
      <c r="BRF99" s="1013"/>
      <c r="BRG99" s="1013"/>
      <c r="BRH99" s="1013"/>
      <c r="BRI99" s="1013"/>
      <c r="BRJ99" s="1014"/>
      <c r="BRK99" s="1012"/>
      <c r="BRL99" s="1013"/>
      <c r="BRM99" s="1013"/>
      <c r="BRN99" s="1013"/>
      <c r="BRO99" s="1013"/>
      <c r="BRP99" s="1013"/>
      <c r="BRQ99" s="1013"/>
      <c r="BRR99" s="1013"/>
      <c r="BRS99" s="1013"/>
      <c r="BRT99" s="1013"/>
      <c r="BRU99" s="1013"/>
      <c r="BRV99" s="1013"/>
      <c r="BRW99" s="1013"/>
      <c r="BRX99" s="1013"/>
      <c r="BRY99" s="1014"/>
      <c r="BRZ99" s="1012"/>
      <c r="BSA99" s="1013"/>
      <c r="BSB99" s="1013"/>
      <c r="BSC99" s="1013"/>
      <c r="BSD99" s="1013"/>
      <c r="BSE99" s="1013"/>
      <c r="BSF99" s="1013"/>
      <c r="BSG99" s="1013"/>
      <c r="BSH99" s="1013"/>
      <c r="BSI99" s="1013"/>
      <c r="BSJ99" s="1013"/>
      <c r="BSK99" s="1013"/>
      <c r="BSL99" s="1013"/>
      <c r="BSM99" s="1013"/>
      <c r="BSN99" s="1014"/>
      <c r="BSO99" s="1012"/>
      <c r="BSP99" s="1013"/>
      <c r="BSQ99" s="1013"/>
      <c r="BSR99" s="1013"/>
      <c r="BSS99" s="1013"/>
      <c r="BST99" s="1013"/>
      <c r="BSU99" s="1013"/>
      <c r="BSV99" s="1013"/>
      <c r="BSW99" s="1013"/>
      <c r="BSX99" s="1013"/>
      <c r="BSY99" s="1013"/>
      <c r="BSZ99" s="1013"/>
      <c r="BTA99" s="1013"/>
      <c r="BTB99" s="1013"/>
      <c r="BTC99" s="1014"/>
      <c r="BTD99" s="1012"/>
      <c r="BTE99" s="1013"/>
      <c r="BTF99" s="1013"/>
      <c r="BTG99" s="1013"/>
      <c r="BTH99" s="1013"/>
      <c r="BTI99" s="1013"/>
      <c r="BTJ99" s="1013"/>
      <c r="BTK99" s="1013"/>
      <c r="BTL99" s="1013"/>
      <c r="BTM99" s="1013"/>
      <c r="BTN99" s="1013"/>
      <c r="BTO99" s="1013"/>
      <c r="BTP99" s="1013"/>
      <c r="BTQ99" s="1013"/>
      <c r="BTR99" s="1014"/>
      <c r="BTS99" s="1012"/>
      <c r="BTT99" s="1013"/>
      <c r="BTU99" s="1013"/>
      <c r="BTV99" s="1013"/>
      <c r="BTW99" s="1013"/>
      <c r="BTX99" s="1013"/>
      <c r="BTY99" s="1013"/>
      <c r="BTZ99" s="1013"/>
      <c r="BUA99" s="1013"/>
      <c r="BUB99" s="1013"/>
      <c r="BUC99" s="1013"/>
      <c r="BUD99" s="1013"/>
      <c r="BUE99" s="1013"/>
      <c r="BUF99" s="1013"/>
      <c r="BUG99" s="1014"/>
      <c r="BUH99" s="1012"/>
      <c r="BUI99" s="1013"/>
      <c r="BUJ99" s="1013"/>
      <c r="BUK99" s="1013"/>
      <c r="BUL99" s="1013"/>
      <c r="BUM99" s="1013"/>
      <c r="BUN99" s="1013"/>
      <c r="BUO99" s="1013"/>
      <c r="BUP99" s="1013"/>
      <c r="BUQ99" s="1013"/>
      <c r="BUR99" s="1013"/>
      <c r="BUS99" s="1013"/>
      <c r="BUT99" s="1013"/>
      <c r="BUU99" s="1013"/>
      <c r="BUV99" s="1014"/>
      <c r="BUW99" s="1012"/>
      <c r="BUX99" s="1013"/>
      <c r="BUY99" s="1013"/>
      <c r="BUZ99" s="1013"/>
      <c r="BVA99" s="1013"/>
      <c r="BVB99" s="1013"/>
      <c r="BVC99" s="1013"/>
      <c r="BVD99" s="1013"/>
      <c r="BVE99" s="1013"/>
      <c r="BVF99" s="1013"/>
      <c r="BVG99" s="1013"/>
      <c r="BVH99" s="1013"/>
      <c r="BVI99" s="1013"/>
      <c r="BVJ99" s="1013"/>
      <c r="BVK99" s="1014"/>
      <c r="BVL99" s="1012"/>
      <c r="BVM99" s="1013"/>
      <c r="BVN99" s="1013"/>
      <c r="BVO99" s="1013"/>
      <c r="BVP99" s="1013"/>
      <c r="BVQ99" s="1013"/>
      <c r="BVR99" s="1013"/>
      <c r="BVS99" s="1013"/>
      <c r="BVT99" s="1013"/>
      <c r="BVU99" s="1013"/>
      <c r="BVV99" s="1013"/>
      <c r="BVW99" s="1013"/>
      <c r="BVX99" s="1013"/>
      <c r="BVY99" s="1013"/>
      <c r="BVZ99" s="1014"/>
      <c r="BWA99" s="1012"/>
      <c r="BWB99" s="1013"/>
      <c r="BWC99" s="1013"/>
      <c r="BWD99" s="1013"/>
      <c r="BWE99" s="1013"/>
      <c r="BWF99" s="1013"/>
      <c r="BWG99" s="1013"/>
      <c r="BWH99" s="1013"/>
      <c r="BWI99" s="1013"/>
      <c r="BWJ99" s="1013"/>
      <c r="BWK99" s="1013"/>
      <c r="BWL99" s="1013"/>
      <c r="BWM99" s="1013"/>
      <c r="BWN99" s="1013"/>
      <c r="BWO99" s="1014"/>
      <c r="BWP99" s="1012"/>
      <c r="BWQ99" s="1013"/>
      <c r="BWR99" s="1013"/>
      <c r="BWS99" s="1013"/>
      <c r="BWT99" s="1013"/>
      <c r="BWU99" s="1013"/>
      <c r="BWV99" s="1013"/>
      <c r="BWW99" s="1013"/>
      <c r="BWX99" s="1013"/>
      <c r="BWY99" s="1013"/>
      <c r="BWZ99" s="1013"/>
      <c r="BXA99" s="1013"/>
      <c r="BXB99" s="1013"/>
      <c r="BXC99" s="1013"/>
      <c r="BXD99" s="1014"/>
      <c r="BXE99" s="1012"/>
      <c r="BXF99" s="1013"/>
      <c r="BXG99" s="1013"/>
      <c r="BXH99" s="1013"/>
      <c r="BXI99" s="1013"/>
      <c r="BXJ99" s="1013"/>
      <c r="BXK99" s="1013"/>
      <c r="BXL99" s="1013"/>
      <c r="BXM99" s="1013"/>
      <c r="BXN99" s="1013"/>
      <c r="BXO99" s="1013"/>
      <c r="BXP99" s="1013"/>
      <c r="BXQ99" s="1013"/>
      <c r="BXR99" s="1013"/>
      <c r="BXS99" s="1014"/>
      <c r="BXT99" s="1012"/>
      <c r="BXU99" s="1013"/>
      <c r="BXV99" s="1013"/>
      <c r="BXW99" s="1013"/>
      <c r="BXX99" s="1013"/>
      <c r="BXY99" s="1013"/>
      <c r="BXZ99" s="1013"/>
      <c r="BYA99" s="1013"/>
      <c r="BYB99" s="1013"/>
      <c r="BYC99" s="1013"/>
      <c r="BYD99" s="1013"/>
      <c r="BYE99" s="1013"/>
      <c r="BYF99" s="1013"/>
      <c r="BYG99" s="1013"/>
      <c r="BYH99" s="1014"/>
      <c r="BYI99" s="1012"/>
      <c r="BYJ99" s="1013"/>
      <c r="BYK99" s="1013"/>
      <c r="BYL99" s="1013"/>
      <c r="BYM99" s="1013"/>
      <c r="BYN99" s="1013"/>
      <c r="BYO99" s="1013"/>
      <c r="BYP99" s="1013"/>
      <c r="BYQ99" s="1013"/>
      <c r="BYR99" s="1013"/>
      <c r="BYS99" s="1013"/>
      <c r="BYT99" s="1013"/>
      <c r="BYU99" s="1013"/>
      <c r="BYV99" s="1013"/>
      <c r="BYW99" s="1014"/>
      <c r="BYX99" s="1012"/>
      <c r="BYY99" s="1013"/>
      <c r="BYZ99" s="1013"/>
      <c r="BZA99" s="1013"/>
      <c r="BZB99" s="1013"/>
      <c r="BZC99" s="1013"/>
      <c r="BZD99" s="1013"/>
      <c r="BZE99" s="1013"/>
      <c r="BZF99" s="1013"/>
      <c r="BZG99" s="1013"/>
      <c r="BZH99" s="1013"/>
      <c r="BZI99" s="1013"/>
      <c r="BZJ99" s="1013"/>
      <c r="BZK99" s="1013"/>
      <c r="BZL99" s="1014"/>
      <c r="BZM99" s="1012"/>
      <c r="BZN99" s="1013"/>
      <c r="BZO99" s="1013"/>
      <c r="BZP99" s="1013"/>
      <c r="BZQ99" s="1013"/>
      <c r="BZR99" s="1013"/>
      <c r="BZS99" s="1013"/>
      <c r="BZT99" s="1013"/>
      <c r="BZU99" s="1013"/>
      <c r="BZV99" s="1013"/>
      <c r="BZW99" s="1013"/>
      <c r="BZX99" s="1013"/>
      <c r="BZY99" s="1013"/>
      <c r="BZZ99" s="1013"/>
      <c r="CAA99" s="1014"/>
      <c r="CAB99" s="1012"/>
      <c r="CAC99" s="1013"/>
      <c r="CAD99" s="1013"/>
      <c r="CAE99" s="1013"/>
      <c r="CAF99" s="1013"/>
      <c r="CAG99" s="1013"/>
      <c r="CAH99" s="1013"/>
      <c r="CAI99" s="1013"/>
      <c r="CAJ99" s="1013"/>
      <c r="CAK99" s="1013"/>
      <c r="CAL99" s="1013"/>
      <c r="CAM99" s="1013"/>
      <c r="CAN99" s="1013"/>
      <c r="CAO99" s="1013"/>
      <c r="CAP99" s="1014"/>
      <c r="CAQ99" s="1012"/>
      <c r="CAR99" s="1013"/>
      <c r="CAS99" s="1013"/>
      <c r="CAT99" s="1013"/>
      <c r="CAU99" s="1013"/>
      <c r="CAV99" s="1013"/>
      <c r="CAW99" s="1013"/>
      <c r="CAX99" s="1013"/>
      <c r="CAY99" s="1013"/>
      <c r="CAZ99" s="1013"/>
      <c r="CBA99" s="1013"/>
      <c r="CBB99" s="1013"/>
      <c r="CBC99" s="1013"/>
      <c r="CBD99" s="1013"/>
      <c r="CBE99" s="1014"/>
      <c r="CBF99" s="1012"/>
      <c r="CBG99" s="1013"/>
      <c r="CBH99" s="1013"/>
      <c r="CBI99" s="1013"/>
      <c r="CBJ99" s="1013"/>
      <c r="CBK99" s="1013"/>
      <c r="CBL99" s="1013"/>
      <c r="CBM99" s="1013"/>
      <c r="CBN99" s="1013"/>
      <c r="CBO99" s="1013"/>
      <c r="CBP99" s="1013"/>
      <c r="CBQ99" s="1013"/>
      <c r="CBR99" s="1013"/>
      <c r="CBS99" s="1013"/>
      <c r="CBT99" s="1014"/>
      <c r="CBU99" s="1012"/>
      <c r="CBV99" s="1013"/>
      <c r="CBW99" s="1013"/>
      <c r="CBX99" s="1013"/>
      <c r="CBY99" s="1013"/>
      <c r="CBZ99" s="1013"/>
      <c r="CCA99" s="1013"/>
      <c r="CCB99" s="1013"/>
      <c r="CCC99" s="1013"/>
      <c r="CCD99" s="1013"/>
      <c r="CCE99" s="1013"/>
      <c r="CCF99" s="1013"/>
      <c r="CCG99" s="1013"/>
      <c r="CCH99" s="1013"/>
      <c r="CCI99" s="1014"/>
      <c r="CCJ99" s="1012"/>
      <c r="CCK99" s="1013"/>
      <c r="CCL99" s="1013"/>
      <c r="CCM99" s="1013"/>
      <c r="CCN99" s="1013"/>
      <c r="CCO99" s="1013"/>
      <c r="CCP99" s="1013"/>
      <c r="CCQ99" s="1013"/>
      <c r="CCR99" s="1013"/>
      <c r="CCS99" s="1013"/>
      <c r="CCT99" s="1013"/>
      <c r="CCU99" s="1013"/>
      <c r="CCV99" s="1013"/>
      <c r="CCW99" s="1013"/>
      <c r="CCX99" s="1014"/>
      <c r="CCY99" s="1012"/>
      <c r="CCZ99" s="1013"/>
      <c r="CDA99" s="1013"/>
      <c r="CDB99" s="1013"/>
      <c r="CDC99" s="1013"/>
      <c r="CDD99" s="1013"/>
      <c r="CDE99" s="1013"/>
      <c r="CDF99" s="1013"/>
      <c r="CDG99" s="1013"/>
      <c r="CDH99" s="1013"/>
      <c r="CDI99" s="1013"/>
      <c r="CDJ99" s="1013"/>
      <c r="CDK99" s="1013"/>
      <c r="CDL99" s="1013"/>
      <c r="CDM99" s="1014"/>
      <c r="CDN99" s="1012"/>
      <c r="CDO99" s="1013"/>
      <c r="CDP99" s="1013"/>
      <c r="CDQ99" s="1013"/>
      <c r="CDR99" s="1013"/>
      <c r="CDS99" s="1013"/>
      <c r="CDT99" s="1013"/>
      <c r="CDU99" s="1013"/>
      <c r="CDV99" s="1013"/>
      <c r="CDW99" s="1013"/>
      <c r="CDX99" s="1013"/>
      <c r="CDY99" s="1013"/>
      <c r="CDZ99" s="1013"/>
      <c r="CEA99" s="1013"/>
      <c r="CEB99" s="1014"/>
      <c r="CEC99" s="1012"/>
      <c r="CED99" s="1013"/>
      <c r="CEE99" s="1013"/>
      <c r="CEF99" s="1013"/>
      <c r="CEG99" s="1013"/>
      <c r="CEH99" s="1013"/>
      <c r="CEI99" s="1013"/>
      <c r="CEJ99" s="1013"/>
      <c r="CEK99" s="1013"/>
      <c r="CEL99" s="1013"/>
      <c r="CEM99" s="1013"/>
      <c r="CEN99" s="1013"/>
      <c r="CEO99" s="1013"/>
      <c r="CEP99" s="1013"/>
      <c r="CEQ99" s="1014"/>
      <c r="CER99" s="1012"/>
      <c r="CES99" s="1013"/>
      <c r="CET99" s="1013"/>
      <c r="CEU99" s="1013"/>
      <c r="CEV99" s="1013"/>
      <c r="CEW99" s="1013"/>
      <c r="CEX99" s="1013"/>
      <c r="CEY99" s="1013"/>
      <c r="CEZ99" s="1013"/>
      <c r="CFA99" s="1013"/>
      <c r="CFB99" s="1013"/>
      <c r="CFC99" s="1013"/>
      <c r="CFD99" s="1013"/>
      <c r="CFE99" s="1013"/>
      <c r="CFF99" s="1014"/>
      <c r="CFG99" s="1012"/>
      <c r="CFH99" s="1013"/>
      <c r="CFI99" s="1013"/>
      <c r="CFJ99" s="1013"/>
      <c r="CFK99" s="1013"/>
      <c r="CFL99" s="1013"/>
      <c r="CFM99" s="1013"/>
      <c r="CFN99" s="1013"/>
      <c r="CFO99" s="1013"/>
      <c r="CFP99" s="1013"/>
      <c r="CFQ99" s="1013"/>
      <c r="CFR99" s="1013"/>
      <c r="CFS99" s="1013"/>
      <c r="CFT99" s="1013"/>
      <c r="CFU99" s="1014"/>
      <c r="CFV99" s="1012"/>
      <c r="CFW99" s="1013"/>
      <c r="CFX99" s="1013"/>
      <c r="CFY99" s="1013"/>
      <c r="CFZ99" s="1013"/>
      <c r="CGA99" s="1013"/>
      <c r="CGB99" s="1013"/>
      <c r="CGC99" s="1013"/>
      <c r="CGD99" s="1013"/>
      <c r="CGE99" s="1013"/>
      <c r="CGF99" s="1013"/>
      <c r="CGG99" s="1013"/>
      <c r="CGH99" s="1013"/>
      <c r="CGI99" s="1013"/>
      <c r="CGJ99" s="1014"/>
      <c r="CGK99" s="1012"/>
      <c r="CGL99" s="1013"/>
      <c r="CGM99" s="1013"/>
      <c r="CGN99" s="1013"/>
      <c r="CGO99" s="1013"/>
      <c r="CGP99" s="1013"/>
      <c r="CGQ99" s="1013"/>
      <c r="CGR99" s="1013"/>
      <c r="CGS99" s="1013"/>
      <c r="CGT99" s="1013"/>
      <c r="CGU99" s="1013"/>
      <c r="CGV99" s="1013"/>
      <c r="CGW99" s="1013"/>
      <c r="CGX99" s="1013"/>
      <c r="CGY99" s="1014"/>
      <c r="CGZ99" s="1012"/>
      <c r="CHA99" s="1013"/>
      <c r="CHB99" s="1013"/>
      <c r="CHC99" s="1013"/>
      <c r="CHD99" s="1013"/>
      <c r="CHE99" s="1013"/>
      <c r="CHF99" s="1013"/>
      <c r="CHG99" s="1013"/>
      <c r="CHH99" s="1013"/>
      <c r="CHI99" s="1013"/>
      <c r="CHJ99" s="1013"/>
      <c r="CHK99" s="1013"/>
      <c r="CHL99" s="1013"/>
      <c r="CHM99" s="1013"/>
      <c r="CHN99" s="1014"/>
      <c r="CHO99" s="1012"/>
      <c r="CHP99" s="1013"/>
      <c r="CHQ99" s="1013"/>
      <c r="CHR99" s="1013"/>
      <c r="CHS99" s="1013"/>
      <c r="CHT99" s="1013"/>
      <c r="CHU99" s="1013"/>
      <c r="CHV99" s="1013"/>
      <c r="CHW99" s="1013"/>
      <c r="CHX99" s="1013"/>
      <c r="CHY99" s="1013"/>
      <c r="CHZ99" s="1013"/>
      <c r="CIA99" s="1013"/>
      <c r="CIB99" s="1013"/>
      <c r="CIC99" s="1014"/>
      <c r="CID99" s="1012"/>
      <c r="CIE99" s="1013"/>
      <c r="CIF99" s="1013"/>
      <c r="CIG99" s="1013"/>
      <c r="CIH99" s="1013"/>
      <c r="CII99" s="1013"/>
      <c r="CIJ99" s="1013"/>
      <c r="CIK99" s="1013"/>
      <c r="CIL99" s="1013"/>
      <c r="CIM99" s="1013"/>
      <c r="CIN99" s="1013"/>
      <c r="CIO99" s="1013"/>
      <c r="CIP99" s="1013"/>
      <c r="CIQ99" s="1013"/>
      <c r="CIR99" s="1014"/>
      <c r="CIS99" s="1012"/>
      <c r="CIT99" s="1013"/>
      <c r="CIU99" s="1013"/>
      <c r="CIV99" s="1013"/>
      <c r="CIW99" s="1013"/>
      <c r="CIX99" s="1013"/>
      <c r="CIY99" s="1013"/>
      <c r="CIZ99" s="1013"/>
      <c r="CJA99" s="1013"/>
      <c r="CJB99" s="1013"/>
      <c r="CJC99" s="1013"/>
      <c r="CJD99" s="1013"/>
      <c r="CJE99" s="1013"/>
      <c r="CJF99" s="1013"/>
      <c r="CJG99" s="1014"/>
      <c r="CJH99" s="1012"/>
      <c r="CJI99" s="1013"/>
      <c r="CJJ99" s="1013"/>
      <c r="CJK99" s="1013"/>
      <c r="CJL99" s="1013"/>
      <c r="CJM99" s="1013"/>
      <c r="CJN99" s="1013"/>
      <c r="CJO99" s="1013"/>
      <c r="CJP99" s="1013"/>
      <c r="CJQ99" s="1013"/>
      <c r="CJR99" s="1013"/>
      <c r="CJS99" s="1013"/>
      <c r="CJT99" s="1013"/>
      <c r="CJU99" s="1013"/>
      <c r="CJV99" s="1014"/>
      <c r="CJW99" s="1012"/>
      <c r="CJX99" s="1013"/>
      <c r="CJY99" s="1013"/>
      <c r="CJZ99" s="1013"/>
      <c r="CKA99" s="1013"/>
      <c r="CKB99" s="1013"/>
      <c r="CKC99" s="1013"/>
      <c r="CKD99" s="1013"/>
      <c r="CKE99" s="1013"/>
      <c r="CKF99" s="1013"/>
      <c r="CKG99" s="1013"/>
      <c r="CKH99" s="1013"/>
      <c r="CKI99" s="1013"/>
      <c r="CKJ99" s="1013"/>
      <c r="CKK99" s="1014"/>
      <c r="CKL99" s="1012"/>
      <c r="CKM99" s="1013"/>
      <c r="CKN99" s="1013"/>
      <c r="CKO99" s="1013"/>
      <c r="CKP99" s="1013"/>
      <c r="CKQ99" s="1013"/>
      <c r="CKR99" s="1013"/>
      <c r="CKS99" s="1013"/>
      <c r="CKT99" s="1013"/>
      <c r="CKU99" s="1013"/>
      <c r="CKV99" s="1013"/>
      <c r="CKW99" s="1013"/>
      <c r="CKX99" s="1013"/>
      <c r="CKY99" s="1013"/>
      <c r="CKZ99" s="1014"/>
      <c r="CLA99" s="1012"/>
      <c r="CLB99" s="1013"/>
      <c r="CLC99" s="1013"/>
      <c r="CLD99" s="1013"/>
      <c r="CLE99" s="1013"/>
      <c r="CLF99" s="1013"/>
      <c r="CLG99" s="1013"/>
      <c r="CLH99" s="1013"/>
      <c r="CLI99" s="1013"/>
      <c r="CLJ99" s="1013"/>
      <c r="CLK99" s="1013"/>
      <c r="CLL99" s="1013"/>
      <c r="CLM99" s="1013"/>
      <c r="CLN99" s="1013"/>
      <c r="CLO99" s="1014"/>
      <c r="CLP99" s="1012"/>
      <c r="CLQ99" s="1013"/>
      <c r="CLR99" s="1013"/>
      <c r="CLS99" s="1013"/>
      <c r="CLT99" s="1013"/>
      <c r="CLU99" s="1013"/>
      <c r="CLV99" s="1013"/>
      <c r="CLW99" s="1013"/>
      <c r="CLX99" s="1013"/>
      <c r="CLY99" s="1013"/>
      <c r="CLZ99" s="1013"/>
      <c r="CMA99" s="1013"/>
      <c r="CMB99" s="1013"/>
      <c r="CMC99" s="1013"/>
      <c r="CMD99" s="1014"/>
      <c r="CME99" s="1012"/>
      <c r="CMF99" s="1013"/>
      <c r="CMG99" s="1013"/>
      <c r="CMH99" s="1013"/>
      <c r="CMI99" s="1013"/>
      <c r="CMJ99" s="1013"/>
      <c r="CMK99" s="1013"/>
      <c r="CML99" s="1013"/>
      <c r="CMM99" s="1013"/>
      <c r="CMN99" s="1013"/>
      <c r="CMO99" s="1013"/>
      <c r="CMP99" s="1013"/>
      <c r="CMQ99" s="1013"/>
      <c r="CMR99" s="1013"/>
      <c r="CMS99" s="1014"/>
      <c r="CMT99" s="1012"/>
      <c r="CMU99" s="1013"/>
      <c r="CMV99" s="1013"/>
      <c r="CMW99" s="1013"/>
      <c r="CMX99" s="1013"/>
      <c r="CMY99" s="1013"/>
      <c r="CMZ99" s="1013"/>
      <c r="CNA99" s="1013"/>
      <c r="CNB99" s="1013"/>
      <c r="CNC99" s="1013"/>
      <c r="CND99" s="1013"/>
      <c r="CNE99" s="1013"/>
      <c r="CNF99" s="1013"/>
      <c r="CNG99" s="1013"/>
      <c r="CNH99" s="1014"/>
      <c r="CNI99" s="1012"/>
      <c r="CNJ99" s="1013"/>
      <c r="CNK99" s="1013"/>
      <c r="CNL99" s="1013"/>
      <c r="CNM99" s="1013"/>
      <c r="CNN99" s="1013"/>
      <c r="CNO99" s="1013"/>
      <c r="CNP99" s="1013"/>
      <c r="CNQ99" s="1013"/>
      <c r="CNR99" s="1013"/>
      <c r="CNS99" s="1013"/>
      <c r="CNT99" s="1013"/>
      <c r="CNU99" s="1013"/>
      <c r="CNV99" s="1013"/>
      <c r="CNW99" s="1014"/>
      <c r="CNX99" s="1012"/>
      <c r="CNY99" s="1013"/>
      <c r="CNZ99" s="1013"/>
      <c r="COA99" s="1013"/>
      <c r="COB99" s="1013"/>
      <c r="COC99" s="1013"/>
      <c r="COD99" s="1013"/>
      <c r="COE99" s="1013"/>
      <c r="COF99" s="1013"/>
      <c r="COG99" s="1013"/>
      <c r="COH99" s="1013"/>
      <c r="COI99" s="1013"/>
      <c r="COJ99" s="1013"/>
      <c r="COK99" s="1013"/>
      <c r="COL99" s="1014"/>
      <c r="COM99" s="1012"/>
      <c r="CON99" s="1013"/>
      <c r="COO99" s="1013"/>
      <c r="COP99" s="1013"/>
      <c r="COQ99" s="1013"/>
      <c r="COR99" s="1013"/>
      <c r="COS99" s="1013"/>
      <c r="COT99" s="1013"/>
      <c r="COU99" s="1013"/>
      <c r="COV99" s="1013"/>
      <c r="COW99" s="1013"/>
      <c r="COX99" s="1013"/>
      <c r="COY99" s="1013"/>
      <c r="COZ99" s="1013"/>
      <c r="CPA99" s="1014"/>
      <c r="CPB99" s="1012"/>
      <c r="CPC99" s="1013"/>
      <c r="CPD99" s="1013"/>
      <c r="CPE99" s="1013"/>
      <c r="CPF99" s="1013"/>
      <c r="CPG99" s="1013"/>
      <c r="CPH99" s="1013"/>
      <c r="CPI99" s="1013"/>
      <c r="CPJ99" s="1013"/>
      <c r="CPK99" s="1013"/>
      <c r="CPL99" s="1013"/>
      <c r="CPM99" s="1013"/>
      <c r="CPN99" s="1013"/>
      <c r="CPO99" s="1013"/>
      <c r="CPP99" s="1014"/>
      <c r="CPQ99" s="1012"/>
      <c r="CPR99" s="1013"/>
      <c r="CPS99" s="1013"/>
      <c r="CPT99" s="1013"/>
      <c r="CPU99" s="1013"/>
      <c r="CPV99" s="1013"/>
      <c r="CPW99" s="1013"/>
      <c r="CPX99" s="1013"/>
      <c r="CPY99" s="1013"/>
      <c r="CPZ99" s="1013"/>
      <c r="CQA99" s="1013"/>
      <c r="CQB99" s="1013"/>
      <c r="CQC99" s="1013"/>
      <c r="CQD99" s="1013"/>
      <c r="CQE99" s="1014"/>
      <c r="CQF99" s="1012"/>
      <c r="CQG99" s="1013"/>
      <c r="CQH99" s="1013"/>
      <c r="CQI99" s="1013"/>
      <c r="CQJ99" s="1013"/>
      <c r="CQK99" s="1013"/>
      <c r="CQL99" s="1013"/>
      <c r="CQM99" s="1013"/>
      <c r="CQN99" s="1013"/>
      <c r="CQO99" s="1013"/>
      <c r="CQP99" s="1013"/>
      <c r="CQQ99" s="1013"/>
      <c r="CQR99" s="1013"/>
      <c r="CQS99" s="1013"/>
      <c r="CQT99" s="1014"/>
      <c r="CQU99" s="1012"/>
      <c r="CQV99" s="1013"/>
      <c r="CQW99" s="1013"/>
      <c r="CQX99" s="1013"/>
      <c r="CQY99" s="1013"/>
      <c r="CQZ99" s="1013"/>
      <c r="CRA99" s="1013"/>
      <c r="CRB99" s="1013"/>
      <c r="CRC99" s="1013"/>
      <c r="CRD99" s="1013"/>
      <c r="CRE99" s="1013"/>
      <c r="CRF99" s="1013"/>
      <c r="CRG99" s="1013"/>
      <c r="CRH99" s="1013"/>
      <c r="CRI99" s="1014"/>
      <c r="CRJ99" s="1012"/>
      <c r="CRK99" s="1013"/>
      <c r="CRL99" s="1013"/>
      <c r="CRM99" s="1013"/>
      <c r="CRN99" s="1013"/>
      <c r="CRO99" s="1013"/>
      <c r="CRP99" s="1013"/>
      <c r="CRQ99" s="1013"/>
      <c r="CRR99" s="1013"/>
      <c r="CRS99" s="1013"/>
      <c r="CRT99" s="1013"/>
      <c r="CRU99" s="1013"/>
      <c r="CRV99" s="1013"/>
      <c r="CRW99" s="1013"/>
      <c r="CRX99" s="1014"/>
      <c r="CRY99" s="1012"/>
      <c r="CRZ99" s="1013"/>
      <c r="CSA99" s="1013"/>
      <c r="CSB99" s="1013"/>
      <c r="CSC99" s="1013"/>
      <c r="CSD99" s="1013"/>
      <c r="CSE99" s="1013"/>
      <c r="CSF99" s="1013"/>
      <c r="CSG99" s="1013"/>
      <c r="CSH99" s="1013"/>
      <c r="CSI99" s="1013"/>
      <c r="CSJ99" s="1013"/>
      <c r="CSK99" s="1013"/>
      <c r="CSL99" s="1013"/>
      <c r="CSM99" s="1014"/>
      <c r="CSN99" s="1012"/>
      <c r="CSO99" s="1013"/>
      <c r="CSP99" s="1013"/>
      <c r="CSQ99" s="1013"/>
      <c r="CSR99" s="1013"/>
      <c r="CSS99" s="1013"/>
      <c r="CST99" s="1013"/>
      <c r="CSU99" s="1013"/>
      <c r="CSV99" s="1013"/>
      <c r="CSW99" s="1013"/>
      <c r="CSX99" s="1013"/>
      <c r="CSY99" s="1013"/>
      <c r="CSZ99" s="1013"/>
      <c r="CTA99" s="1013"/>
      <c r="CTB99" s="1014"/>
      <c r="CTC99" s="1012"/>
      <c r="CTD99" s="1013"/>
      <c r="CTE99" s="1013"/>
      <c r="CTF99" s="1013"/>
      <c r="CTG99" s="1013"/>
      <c r="CTH99" s="1013"/>
      <c r="CTI99" s="1013"/>
      <c r="CTJ99" s="1013"/>
      <c r="CTK99" s="1013"/>
      <c r="CTL99" s="1013"/>
      <c r="CTM99" s="1013"/>
      <c r="CTN99" s="1013"/>
      <c r="CTO99" s="1013"/>
      <c r="CTP99" s="1013"/>
      <c r="CTQ99" s="1014"/>
      <c r="CTR99" s="1012"/>
      <c r="CTS99" s="1013"/>
      <c r="CTT99" s="1013"/>
      <c r="CTU99" s="1013"/>
      <c r="CTV99" s="1013"/>
      <c r="CTW99" s="1013"/>
      <c r="CTX99" s="1013"/>
      <c r="CTY99" s="1013"/>
      <c r="CTZ99" s="1013"/>
      <c r="CUA99" s="1013"/>
      <c r="CUB99" s="1013"/>
      <c r="CUC99" s="1013"/>
      <c r="CUD99" s="1013"/>
      <c r="CUE99" s="1013"/>
      <c r="CUF99" s="1014"/>
      <c r="CUG99" s="1012"/>
      <c r="CUH99" s="1013"/>
      <c r="CUI99" s="1013"/>
      <c r="CUJ99" s="1013"/>
      <c r="CUK99" s="1013"/>
      <c r="CUL99" s="1013"/>
      <c r="CUM99" s="1013"/>
      <c r="CUN99" s="1013"/>
      <c r="CUO99" s="1013"/>
      <c r="CUP99" s="1013"/>
      <c r="CUQ99" s="1013"/>
      <c r="CUR99" s="1013"/>
      <c r="CUS99" s="1013"/>
      <c r="CUT99" s="1013"/>
      <c r="CUU99" s="1014"/>
      <c r="CUV99" s="1012"/>
      <c r="CUW99" s="1013"/>
      <c r="CUX99" s="1013"/>
      <c r="CUY99" s="1013"/>
      <c r="CUZ99" s="1013"/>
      <c r="CVA99" s="1013"/>
      <c r="CVB99" s="1013"/>
      <c r="CVC99" s="1013"/>
      <c r="CVD99" s="1013"/>
      <c r="CVE99" s="1013"/>
      <c r="CVF99" s="1013"/>
      <c r="CVG99" s="1013"/>
      <c r="CVH99" s="1013"/>
      <c r="CVI99" s="1013"/>
      <c r="CVJ99" s="1014"/>
      <c r="CVK99" s="1012"/>
      <c r="CVL99" s="1013"/>
      <c r="CVM99" s="1013"/>
      <c r="CVN99" s="1013"/>
      <c r="CVO99" s="1013"/>
      <c r="CVP99" s="1013"/>
      <c r="CVQ99" s="1013"/>
      <c r="CVR99" s="1013"/>
      <c r="CVS99" s="1013"/>
      <c r="CVT99" s="1013"/>
      <c r="CVU99" s="1013"/>
      <c r="CVV99" s="1013"/>
      <c r="CVW99" s="1013"/>
      <c r="CVX99" s="1013"/>
      <c r="CVY99" s="1014"/>
      <c r="CVZ99" s="1012"/>
      <c r="CWA99" s="1013"/>
      <c r="CWB99" s="1013"/>
      <c r="CWC99" s="1013"/>
      <c r="CWD99" s="1013"/>
      <c r="CWE99" s="1013"/>
      <c r="CWF99" s="1013"/>
      <c r="CWG99" s="1013"/>
      <c r="CWH99" s="1013"/>
      <c r="CWI99" s="1013"/>
      <c r="CWJ99" s="1013"/>
      <c r="CWK99" s="1013"/>
      <c r="CWL99" s="1013"/>
      <c r="CWM99" s="1013"/>
      <c r="CWN99" s="1014"/>
      <c r="CWO99" s="1012"/>
      <c r="CWP99" s="1013"/>
      <c r="CWQ99" s="1013"/>
      <c r="CWR99" s="1013"/>
      <c r="CWS99" s="1013"/>
      <c r="CWT99" s="1013"/>
      <c r="CWU99" s="1013"/>
      <c r="CWV99" s="1013"/>
      <c r="CWW99" s="1013"/>
      <c r="CWX99" s="1013"/>
      <c r="CWY99" s="1013"/>
      <c r="CWZ99" s="1013"/>
      <c r="CXA99" s="1013"/>
      <c r="CXB99" s="1013"/>
      <c r="CXC99" s="1014"/>
      <c r="CXD99" s="1012"/>
      <c r="CXE99" s="1013"/>
      <c r="CXF99" s="1013"/>
      <c r="CXG99" s="1013"/>
      <c r="CXH99" s="1013"/>
      <c r="CXI99" s="1013"/>
      <c r="CXJ99" s="1013"/>
      <c r="CXK99" s="1013"/>
      <c r="CXL99" s="1013"/>
      <c r="CXM99" s="1013"/>
      <c r="CXN99" s="1013"/>
      <c r="CXO99" s="1013"/>
      <c r="CXP99" s="1013"/>
      <c r="CXQ99" s="1013"/>
      <c r="CXR99" s="1014"/>
      <c r="CXS99" s="1012"/>
      <c r="CXT99" s="1013"/>
      <c r="CXU99" s="1013"/>
      <c r="CXV99" s="1013"/>
      <c r="CXW99" s="1013"/>
      <c r="CXX99" s="1013"/>
      <c r="CXY99" s="1013"/>
      <c r="CXZ99" s="1013"/>
      <c r="CYA99" s="1013"/>
      <c r="CYB99" s="1013"/>
      <c r="CYC99" s="1013"/>
      <c r="CYD99" s="1013"/>
      <c r="CYE99" s="1013"/>
      <c r="CYF99" s="1013"/>
      <c r="CYG99" s="1014"/>
      <c r="CYH99" s="1012"/>
      <c r="CYI99" s="1013"/>
      <c r="CYJ99" s="1013"/>
      <c r="CYK99" s="1013"/>
      <c r="CYL99" s="1013"/>
      <c r="CYM99" s="1013"/>
      <c r="CYN99" s="1013"/>
      <c r="CYO99" s="1013"/>
      <c r="CYP99" s="1013"/>
      <c r="CYQ99" s="1013"/>
      <c r="CYR99" s="1013"/>
      <c r="CYS99" s="1013"/>
      <c r="CYT99" s="1013"/>
      <c r="CYU99" s="1013"/>
      <c r="CYV99" s="1014"/>
      <c r="CYW99" s="1012"/>
      <c r="CYX99" s="1013"/>
      <c r="CYY99" s="1013"/>
      <c r="CYZ99" s="1013"/>
      <c r="CZA99" s="1013"/>
      <c r="CZB99" s="1013"/>
      <c r="CZC99" s="1013"/>
      <c r="CZD99" s="1013"/>
      <c r="CZE99" s="1013"/>
      <c r="CZF99" s="1013"/>
      <c r="CZG99" s="1013"/>
      <c r="CZH99" s="1013"/>
      <c r="CZI99" s="1013"/>
      <c r="CZJ99" s="1013"/>
      <c r="CZK99" s="1014"/>
      <c r="CZL99" s="1012"/>
      <c r="CZM99" s="1013"/>
      <c r="CZN99" s="1013"/>
      <c r="CZO99" s="1013"/>
      <c r="CZP99" s="1013"/>
      <c r="CZQ99" s="1013"/>
      <c r="CZR99" s="1013"/>
      <c r="CZS99" s="1013"/>
      <c r="CZT99" s="1013"/>
      <c r="CZU99" s="1013"/>
      <c r="CZV99" s="1013"/>
      <c r="CZW99" s="1013"/>
      <c r="CZX99" s="1013"/>
      <c r="CZY99" s="1013"/>
      <c r="CZZ99" s="1014"/>
      <c r="DAA99" s="1012"/>
      <c r="DAB99" s="1013"/>
      <c r="DAC99" s="1013"/>
      <c r="DAD99" s="1013"/>
      <c r="DAE99" s="1013"/>
      <c r="DAF99" s="1013"/>
      <c r="DAG99" s="1013"/>
      <c r="DAH99" s="1013"/>
      <c r="DAI99" s="1013"/>
      <c r="DAJ99" s="1013"/>
      <c r="DAK99" s="1013"/>
      <c r="DAL99" s="1013"/>
      <c r="DAM99" s="1013"/>
      <c r="DAN99" s="1013"/>
      <c r="DAO99" s="1014"/>
      <c r="DAP99" s="1012"/>
      <c r="DAQ99" s="1013"/>
      <c r="DAR99" s="1013"/>
      <c r="DAS99" s="1013"/>
      <c r="DAT99" s="1013"/>
      <c r="DAU99" s="1013"/>
      <c r="DAV99" s="1013"/>
      <c r="DAW99" s="1013"/>
      <c r="DAX99" s="1013"/>
      <c r="DAY99" s="1013"/>
      <c r="DAZ99" s="1013"/>
      <c r="DBA99" s="1013"/>
      <c r="DBB99" s="1013"/>
      <c r="DBC99" s="1013"/>
      <c r="DBD99" s="1014"/>
      <c r="DBE99" s="1012"/>
      <c r="DBF99" s="1013"/>
      <c r="DBG99" s="1013"/>
      <c r="DBH99" s="1013"/>
      <c r="DBI99" s="1013"/>
      <c r="DBJ99" s="1013"/>
      <c r="DBK99" s="1013"/>
      <c r="DBL99" s="1013"/>
      <c r="DBM99" s="1013"/>
      <c r="DBN99" s="1013"/>
      <c r="DBO99" s="1013"/>
      <c r="DBP99" s="1013"/>
      <c r="DBQ99" s="1013"/>
      <c r="DBR99" s="1013"/>
      <c r="DBS99" s="1014"/>
      <c r="DBT99" s="1012"/>
      <c r="DBU99" s="1013"/>
      <c r="DBV99" s="1013"/>
      <c r="DBW99" s="1013"/>
      <c r="DBX99" s="1013"/>
      <c r="DBY99" s="1013"/>
      <c r="DBZ99" s="1013"/>
      <c r="DCA99" s="1013"/>
      <c r="DCB99" s="1013"/>
      <c r="DCC99" s="1013"/>
      <c r="DCD99" s="1013"/>
      <c r="DCE99" s="1013"/>
      <c r="DCF99" s="1013"/>
      <c r="DCG99" s="1013"/>
      <c r="DCH99" s="1014"/>
      <c r="DCI99" s="1012"/>
      <c r="DCJ99" s="1013"/>
      <c r="DCK99" s="1013"/>
      <c r="DCL99" s="1013"/>
      <c r="DCM99" s="1013"/>
      <c r="DCN99" s="1013"/>
      <c r="DCO99" s="1013"/>
      <c r="DCP99" s="1013"/>
      <c r="DCQ99" s="1013"/>
      <c r="DCR99" s="1013"/>
      <c r="DCS99" s="1013"/>
      <c r="DCT99" s="1013"/>
      <c r="DCU99" s="1013"/>
      <c r="DCV99" s="1013"/>
      <c r="DCW99" s="1014"/>
      <c r="DCX99" s="1012"/>
      <c r="DCY99" s="1013"/>
      <c r="DCZ99" s="1013"/>
      <c r="DDA99" s="1013"/>
      <c r="DDB99" s="1013"/>
      <c r="DDC99" s="1013"/>
      <c r="DDD99" s="1013"/>
      <c r="DDE99" s="1013"/>
      <c r="DDF99" s="1013"/>
      <c r="DDG99" s="1013"/>
      <c r="DDH99" s="1013"/>
      <c r="DDI99" s="1013"/>
      <c r="DDJ99" s="1013"/>
      <c r="DDK99" s="1013"/>
      <c r="DDL99" s="1014"/>
      <c r="DDM99" s="1012"/>
      <c r="DDN99" s="1013"/>
      <c r="DDO99" s="1013"/>
      <c r="DDP99" s="1013"/>
      <c r="DDQ99" s="1013"/>
      <c r="DDR99" s="1013"/>
      <c r="DDS99" s="1013"/>
      <c r="DDT99" s="1013"/>
      <c r="DDU99" s="1013"/>
      <c r="DDV99" s="1013"/>
      <c r="DDW99" s="1013"/>
      <c r="DDX99" s="1013"/>
      <c r="DDY99" s="1013"/>
      <c r="DDZ99" s="1013"/>
      <c r="DEA99" s="1014"/>
      <c r="DEB99" s="1012"/>
      <c r="DEC99" s="1013"/>
      <c r="DED99" s="1013"/>
      <c r="DEE99" s="1013"/>
      <c r="DEF99" s="1013"/>
      <c r="DEG99" s="1013"/>
      <c r="DEH99" s="1013"/>
      <c r="DEI99" s="1013"/>
      <c r="DEJ99" s="1013"/>
      <c r="DEK99" s="1013"/>
      <c r="DEL99" s="1013"/>
      <c r="DEM99" s="1013"/>
      <c r="DEN99" s="1013"/>
      <c r="DEO99" s="1013"/>
      <c r="DEP99" s="1014"/>
      <c r="DEQ99" s="1012"/>
      <c r="DER99" s="1013"/>
      <c r="DES99" s="1013"/>
      <c r="DET99" s="1013"/>
      <c r="DEU99" s="1013"/>
      <c r="DEV99" s="1013"/>
      <c r="DEW99" s="1013"/>
      <c r="DEX99" s="1013"/>
      <c r="DEY99" s="1013"/>
      <c r="DEZ99" s="1013"/>
      <c r="DFA99" s="1013"/>
      <c r="DFB99" s="1013"/>
      <c r="DFC99" s="1013"/>
      <c r="DFD99" s="1013"/>
      <c r="DFE99" s="1014"/>
      <c r="DFF99" s="1012"/>
      <c r="DFG99" s="1013"/>
      <c r="DFH99" s="1013"/>
      <c r="DFI99" s="1013"/>
      <c r="DFJ99" s="1013"/>
      <c r="DFK99" s="1013"/>
      <c r="DFL99" s="1013"/>
      <c r="DFM99" s="1013"/>
      <c r="DFN99" s="1013"/>
      <c r="DFO99" s="1013"/>
      <c r="DFP99" s="1013"/>
      <c r="DFQ99" s="1013"/>
      <c r="DFR99" s="1013"/>
      <c r="DFS99" s="1013"/>
      <c r="DFT99" s="1014"/>
      <c r="DFU99" s="1012"/>
      <c r="DFV99" s="1013"/>
      <c r="DFW99" s="1013"/>
      <c r="DFX99" s="1013"/>
      <c r="DFY99" s="1013"/>
      <c r="DFZ99" s="1013"/>
      <c r="DGA99" s="1013"/>
      <c r="DGB99" s="1013"/>
      <c r="DGC99" s="1013"/>
      <c r="DGD99" s="1013"/>
      <c r="DGE99" s="1013"/>
      <c r="DGF99" s="1013"/>
      <c r="DGG99" s="1013"/>
      <c r="DGH99" s="1013"/>
      <c r="DGI99" s="1014"/>
      <c r="DGJ99" s="1012"/>
      <c r="DGK99" s="1013"/>
      <c r="DGL99" s="1013"/>
      <c r="DGM99" s="1013"/>
      <c r="DGN99" s="1013"/>
      <c r="DGO99" s="1013"/>
      <c r="DGP99" s="1013"/>
      <c r="DGQ99" s="1013"/>
      <c r="DGR99" s="1013"/>
      <c r="DGS99" s="1013"/>
      <c r="DGT99" s="1013"/>
      <c r="DGU99" s="1013"/>
      <c r="DGV99" s="1013"/>
      <c r="DGW99" s="1013"/>
      <c r="DGX99" s="1014"/>
      <c r="DGY99" s="1012"/>
      <c r="DGZ99" s="1013"/>
      <c r="DHA99" s="1013"/>
      <c r="DHB99" s="1013"/>
      <c r="DHC99" s="1013"/>
      <c r="DHD99" s="1013"/>
      <c r="DHE99" s="1013"/>
      <c r="DHF99" s="1013"/>
      <c r="DHG99" s="1013"/>
      <c r="DHH99" s="1013"/>
      <c r="DHI99" s="1013"/>
      <c r="DHJ99" s="1013"/>
      <c r="DHK99" s="1013"/>
      <c r="DHL99" s="1013"/>
      <c r="DHM99" s="1014"/>
      <c r="DHN99" s="1012"/>
      <c r="DHO99" s="1013"/>
      <c r="DHP99" s="1013"/>
      <c r="DHQ99" s="1013"/>
      <c r="DHR99" s="1013"/>
      <c r="DHS99" s="1013"/>
      <c r="DHT99" s="1013"/>
      <c r="DHU99" s="1013"/>
      <c r="DHV99" s="1013"/>
      <c r="DHW99" s="1013"/>
      <c r="DHX99" s="1013"/>
      <c r="DHY99" s="1013"/>
      <c r="DHZ99" s="1013"/>
      <c r="DIA99" s="1013"/>
      <c r="DIB99" s="1014"/>
      <c r="DIC99" s="1012"/>
      <c r="DID99" s="1013"/>
      <c r="DIE99" s="1013"/>
      <c r="DIF99" s="1013"/>
      <c r="DIG99" s="1013"/>
      <c r="DIH99" s="1013"/>
      <c r="DII99" s="1013"/>
      <c r="DIJ99" s="1013"/>
      <c r="DIK99" s="1013"/>
      <c r="DIL99" s="1013"/>
      <c r="DIM99" s="1013"/>
      <c r="DIN99" s="1013"/>
      <c r="DIO99" s="1013"/>
      <c r="DIP99" s="1013"/>
      <c r="DIQ99" s="1014"/>
      <c r="DIR99" s="1012"/>
      <c r="DIS99" s="1013"/>
      <c r="DIT99" s="1013"/>
      <c r="DIU99" s="1013"/>
      <c r="DIV99" s="1013"/>
      <c r="DIW99" s="1013"/>
      <c r="DIX99" s="1013"/>
      <c r="DIY99" s="1013"/>
      <c r="DIZ99" s="1013"/>
      <c r="DJA99" s="1013"/>
      <c r="DJB99" s="1013"/>
      <c r="DJC99" s="1013"/>
      <c r="DJD99" s="1013"/>
      <c r="DJE99" s="1013"/>
      <c r="DJF99" s="1014"/>
      <c r="DJG99" s="1012"/>
      <c r="DJH99" s="1013"/>
      <c r="DJI99" s="1013"/>
      <c r="DJJ99" s="1013"/>
      <c r="DJK99" s="1013"/>
      <c r="DJL99" s="1013"/>
      <c r="DJM99" s="1013"/>
      <c r="DJN99" s="1013"/>
      <c r="DJO99" s="1013"/>
      <c r="DJP99" s="1013"/>
      <c r="DJQ99" s="1013"/>
      <c r="DJR99" s="1013"/>
      <c r="DJS99" s="1013"/>
      <c r="DJT99" s="1013"/>
      <c r="DJU99" s="1014"/>
      <c r="DJV99" s="1012"/>
      <c r="DJW99" s="1013"/>
      <c r="DJX99" s="1013"/>
      <c r="DJY99" s="1013"/>
      <c r="DJZ99" s="1013"/>
      <c r="DKA99" s="1013"/>
      <c r="DKB99" s="1013"/>
      <c r="DKC99" s="1013"/>
      <c r="DKD99" s="1013"/>
      <c r="DKE99" s="1013"/>
      <c r="DKF99" s="1013"/>
      <c r="DKG99" s="1013"/>
      <c r="DKH99" s="1013"/>
      <c r="DKI99" s="1013"/>
      <c r="DKJ99" s="1014"/>
      <c r="DKK99" s="1012"/>
      <c r="DKL99" s="1013"/>
      <c r="DKM99" s="1013"/>
      <c r="DKN99" s="1013"/>
      <c r="DKO99" s="1013"/>
      <c r="DKP99" s="1013"/>
      <c r="DKQ99" s="1013"/>
      <c r="DKR99" s="1013"/>
      <c r="DKS99" s="1013"/>
      <c r="DKT99" s="1013"/>
      <c r="DKU99" s="1013"/>
      <c r="DKV99" s="1013"/>
      <c r="DKW99" s="1013"/>
      <c r="DKX99" s="1013"/>
      <c r="DKY99" s="1014"/>
      <c r="DKZ99" s="1012"/>
      <c r="DLA99" s="1013"/>
      <c r="DLB99" s="1013"/>
      <c r="DLC99" s="1013"/>
      <c r="DLD99" s="1013"/>
      <c r="DLE99" s="1013"/>
      <c r="DLF99" s="1013"/>
      <c r="DLG99" s="1013"/>
      <c r="DLH99" s="1013"/>
      <c r="DLI99" s="1013"/>
      <c r="DLJ99" s="1013"/>
      <c r="DLK99" s="1013"/>
      <c r="DLL99" s="1013"/>
      <c r="DLM99" s="1013"/>
      <c r="DLN99" s="1014"/>
      <c r="DLO99" s="1012"/>
      <c r="DLP99" s="1013"/>
      <c r="DLQ99" s="1013"/>
      <c r="DLR99" s="1013"/>
      <c r="DLS99" s="1013"/>
      <c r="DLT99" s="1013"/>
      <c r="DLU99" s="1013"/>
      <c r="DLV99" s="1013"/>
      <c r="DLW99" s="1013"/>
      <c r="DLX99" s="1013"/>
      <c r="DLY99" s="1013"/>
      <c r="DLZ99" s="1013"/>
      <c r="DMA99" s="1013"/>
      <c r="DMB99" s="1013"/>
      <c r="DMC99" s="1014"/>
      <c r="DMD99" s="1012"/>
      <c r="DME99" s="1013"/>
      <c r="DMF99" s="1013"/>
      <c r="DMG99" s="1013"/>
      <c r="DMH99" s="1013"/>
      <c r="DMI99" s="1013"/>
      <c r="DMJ99" s="1013"/>
      <c r="DMK99" s="1013"/>
      <c r="DML99" s="1013"/>
      <c r="DMM99" s="1013"/>
      <c r="DMN99" s="1013"/>
      <c r="DMO99" s="1013"/>
      <c r="DMP99" s="1013"/>
      <c r="DMQ99" s="1013"/>
      <c r="DMR99" s="1014"/>
      <c r="DMS99" s="1012"/>
      <c r="DMT99" s="1013"/>
      <c r="DMU99" s="1013"/>
      <c r="DMV99" s="1013"/>
      <c r="DMW99" s="1013"/>
      <c r="DMX99" s="1013"/>
      <c r="DMY99" s="1013"/>
      <c r="DMZ99" s="1013"/>
      <c r="DNA99" s="1013"/>
      <c r="DNB99" s="1013"/>
      <c r="DNC99" s="1013"/>
      <c r="DND99" s="1013"/>
      <c r="DNE99" s="1013"/>
      <c r="DNF99" s="1013"/>
      <c r="DNG99" s="1014"/>
      <c r="DNH99" s="1012"/>
      <c r="DNI99" s="1013"/>
      <c r="DNJ99" s="1013"/>
      <c r="DNK99" s="1013"/>
      <c r="DNL99" s="1013"/>
      <c r="DNM99" s="1013"/>
      <c r="DNN99" s="1013"/>
      <c r="DNO99" s="1013"/>
      <c r="DNP99" s="1013"/>
      <c r="DNQ99" s="1013"/>
      <c r="DNR99" s="1013"/>
      <c r="DNS99" s="1013"/>
      <c r="DNT99" s="1013"/>
      <c r="DNU99" s="1013"/>
      <c r="DNV99" s="1014"/>
      <c r="DNW99" s="1012"/>
      <c r="DNX99" s="1013"/>
      <c r="DNY99" s="1013"/>
      <c r="DNZ99" s="1013"/>
      <c r="DOA99" s="1013"/>
      <c r="DOB99" s="1013"/>
      <c r="DOC99" s="1013"/>
      <c r="DOD99" s="1013"/>
      <c r="DOE99" s="1013"/>
      <c r="DOF99" s="1013"/>
      <c r="DOG99" s="1013"/>
      <c r="DOH99" s="1013"/>
      <c r="DOI99" s="1013"/>
      <c r="DOJ99" s="1013"/>
      <c r="DOK99" s="1014"/>
      <c r="DOL99" s="1012"/>
      <c r="DOM99" s="1013"/>
      <c r="DON99" s="1013"/>
      <c r="DOO99" s="1013"/>
      <c r="DOP99" s="1013"/>
      <c r="DOQ99" s="1013"/>
      <c r="DOR99" s="1013"/>
      <c r="DOS99" s="1013"/>
      <c r="DOT99" s="1013"/>
      <c r="DOU99" s="1013"/>
      <c r="DOV99" s="1013"/>
      <c r="DOW99" s="1013"/>
      <c r="DOX99" s="1013"/>
      <c r="DOY99" s="1013"/>
      <c r="DOZ99" s="1014"/>
      <c r="DPA99" s="1012"/>
      <c r="DPB99" s="1013"/>
      <c r="DPC99" s="1013"/>
      <c r="DPD99" s="1013"/>
      <c r="DPE99" s="1013"/>
      <c r="DPF99" s="1013"/>
      <c r="DPG99" s="1013"/>
      <c r="DPH99" s="1013"/>
      <c r="DPI99" s="1013"/>
      <c r="DPJ99" s="1013"/>
      <c r="DPK99" s="1013"/>
      <c r="DPL99" s="1013"/>
      <c r="DPM99" s="1013"/>
      <c r="DPN99" s="1013"/>
      <c r="DPO99" s="1014"/>
      <c r="DPP99" s="1012"/>
      <c r="DPQ99" s="1013"/>
      <c r="DPR99" s="1013"/>
      <c r="DPS99" s="1013"/>
      <c r="DPT99" s="1013"/>
      <c r="DPU99" s="1013"/>
      <c r="DPV99" s="1013"/>
      <c r="DPW99" s="1013"/>
      <c r="DPX99" s="1013"/>
      <c r="DPY99" s="1013"/>
      <c r="DPZ99" s="1013"/>
      <c r="DQA99" s="1013"/>
      <c r="DQB99" s="1013"/>
      <c r="DQC99" s="1013"/>
      <c r="DQD99" s="1014"/>
      <c r="DQE99" s="1012"/>
      <c r="DQF99" s="1013"/>
      <c r="DQG99" s="1013"/>
      <c r="DQH99" s="1013"/>
      <c r="DQI99" s="1013"/>
      <c r="DQJ99" s="1013"/>
      <c r="DQK99" s="1013"/>
      <c r="DQL99" s="1013"/>
      <c r="DQM99" s="1013"/>
      <c r="DQN99" s="1013"/>
      <c r="DQO99" s="1013"/>
      <c r="DQP99" s="1013"/>
      <c r="DQQ99" s="1013"/>
      <c r="DQR99" s="1013"/>
      <c r="DQS99" s="1014"/>
      <c r="DQT99" s="1012"/>
      <c r="DQU99" s="1013"/>
      <c r="DQV99" s="1013"/>
      <c r="DQW99" s="1013"/>
      <c r="DQX99" s="1013"/>
      <c r="DQY99" s="1013"/>
      <c r="DQZ99" s="1013"/>
      <c r="DRA99" s="1013"/>
      <c r="DRB99" s="1013"/>
      <c r="DRC99" s="1013"/>
      <c r="DRD99" s="1013"/>
      <c r="DRE99" s="1013"/>
      <c r="DRF99" s="1013"/>
      <c r="DRG99" s="1013"/>
      <c r="DRH99" s="1014"/>
      <c r="DRI99" s="1012"/>
      <c r="DRJ99" s="1013"/>
      <c r="DRK99" s="1013"/>
      <c r="DRL99" s="1013"/>
      <c r="DRM99" s="1013"/>
      <c r="DRN99" s="1013"/>
      <c r="DRO99" s="1013"/>
      <c r="DRP99" s="1013"/>
      <c r="DRQ99" s="1013"/>
      <c r="DRR99" s="1013"/>
      <c r="DRS99" s="1013"/>
      <c r="DRT99" s="1013"/>
      <c r="DRU99" s="1013"/>
      <c r="DRV99" s="1013"/>
      <c r="DRW99" s="1014"/>
      <c r="DRX99" s="1012"/>
      <c r="DRY99" s="1013"/>
      <c r="DRZ99" s="1013"/>
      <c r="DSA99" s="1013"/>
      <c r="DSB99" s="1013"/>
      <c r="DSC99" s="1013"/>
      <c r="DSD99" s="1013"/>
      <c r="DSE99" s="1013"/>
      <c r="DSF99" s="1013"/>
      <c r="DSG99" s="1013"/>
      <c r="DSH99" s="1013"/>
      <c r="DSI99" s="1013"/>
      <c r="DSJ99" s="1013"/>
      <c r="DSK99" s="1013"/>
      <c r="DSL99" s="1014"/>
      <c r="DSM99" s="1012"/>
      <c r="DSN99" s="1013"/>
      <c r="DSO99" s="1013"/>
      <c r="DSP99" s="1013"/>
      <c r="DSQ99" s="1013"/>
      <c r="DSR99" s="1013"/>
      <c r="DSS99" s="1013"/>
      <c r="DST99" s="1013"/>
      <c r="DSU99" s="1013"/>
      <c r="DSV99" s="1013"/>
      <c r="DSW99" s="1013"/>
      <c r="DSX99" s="1013"/>
      <c r="DSY99" s="1013"/>
      <c r="DSZ99" s="1013"/>
      <c r="DTA99" s="1014"/>
      <c r="DTB99" s="1012"/>
      <c r="DTC99" s="1013"/>
      <c r="DTD99" s="1013"/>
      <c r="DTE99" s="1013"/>
      <c r="DTF99" s="1013"/>
      <c r="DTG99" s="1013"/>
      <c r="DTH99" s="1013"/>
      <c r="DTI99" s="1013"/>
      <c r="DTJ99" s="1013"/>
      <c r="DTK99" s="1013"/>
      <c r="DTL99" s="1013"/>
      <c r="DTM99" s="1013"/>
      <c r="DTN99" s="1013"/>
      <c r="DTO99" s="1013"/>
      <c r="DTP99" s="1014"/>
      <c r="DTQ99" s="1012"/>
      <c r="DTR99" s="1013"/>
      <c r="DTS99" s="1013"/>
      <c r="DTT99" s="1013"/>
      <c r="DTU99" s="1013"/>
      <c r="DTV99" s="1013"/>
      <c r="DTW99" s="1013"/>
      <c r="DTX99" s="1013"/>
      <c r="DTY99" s="1013"/>
      <c r="DTZ99" s="1013"/>
      <c r="DUA99" s="1013"/>
      <c r="DUB99" s="1013"/>
      <c r="DUC99" s="1013"/>
      <c r="DUD99" s="1013"/>
      <c r="DUE99" s="1014"/>
      <c r="DUF99" s="1012"/>
      <c r="DUG99" s="1013"/>
      <c r="DUH99" s="1013"/>
      <c r="DUI99" s="1013"/>
      <c r="DUJ99" s="1013"/>
      <c r="DUK99" s="1013"/>
      <c r="DUL99" s="1013"/>
      <c r="DUM99" s="1013"/>
      <c r="DUN99" s="1013"/>
      <c r="DUO99" s="1013"/>
      <c r="DUP99" s="1013"/>
      <c r="DUQ99" s="1013"/>
      <c r="DUR99" s="1013"/>
      <c r="DUS99" s="1013"/>
      <c r="DUT99" s="1014"/>
      <c r="DUU99" s="1012"/>
      <c r="DUV99" s="1013"/>
      <c r="DUW99" s="1013"/>
      <c r="DUX99" s="1013"/>
      <c r="DUY99" s="1013"/>
      <c r="DUZ99" s="1013"/>
      <c r="DVA99" s="1013"/>
      <c r="DVB99" s="1013"/>
      <c r="DVC99" s="1013"/>
      <c r="DVD99" s="1013"/>
      <c r="DVE99" s="1013"/>
      <c r="DVF99" s="1013"/>
      <c r="DVG99" s="1013"/>
      <c r="DVH99" s="1013"/>
      <c r="DVI99" s="1014"/>
      <c r="DVJ99" s="1012"/>
      <c r="DVK99" s="1013"/>
      <c r="DVL99" s="1013"/>
      <c r="DVM99" s="1013"/>
      <c r="DVN99" s="1013"/>
      <c r="DVO99" s="1013"/>
      <c r="DVP99" s="1013"/>
      <c r="DVQ99" s="1013"/>
      <c r="DVR99" s="1013"/>
      <c r="DVS99" s="1013"/>
      <c r="DVT99" s="1013"/>
      <c r="DVU99" s="1013"/>
      <c r="DVV99" s="1013"/>
      <c r="DVW99" s="1013"/>
      <c r="DVX99" s="1014"/>
      <c r="DVY99" s="1012"/>
      <c r="DVZ99" s="1013"/>
      <c r="DWA99" s="1013"/>
      <c r="DWB99" s="1013"/>
      <c r="DWC99" s="1013"/>
      <c r="DWD99" s="1013"/>
      <c r="DWE99" s="1013"/>
      <c r="DWF99" s="1013"/>
      <c r="DWG99" s="1013"/>
      <c r="DWH99" s="1013"/>
      <c r="DWI99" s="1013"/>
      <c r="DWJ99" s="1013"/>
      <c r="DWK99" s="1013"/>
      <c r="DWL99" s="1013"/>
      <c r="DWM99" s="1014"/>
      <c r="DWN99" s="1012"/>
      <c r="DWO99" s="1013"/>
      <c r="DWP99" s="1013"/>
      <c r="DWQ99" s="1013"/>
      <c r="DWR99" s="1013"/>
      <c r="DWS99" s="1013"/>
      <c r="DWT99" s="1013"/>
      <c r="DWU99" s="1013"/>
      <c r="DWV99" s="1013"/>
      <c r="DWW99" s="1013"/>
      <c r="DWX99" s="1013"/>
      <c r="DWY99" s="1013"/>
      <c r="DWZ99" s="1013"/>
      <c r="DXA99" s="1013"/>
      <c r="DXB99" s="1014"/>
      <c r="DXC99" s="1012"/>
      <c r="DXD99" s="1013"/>
      <c r="DXE99" s="1013"/>
      <c r="DXF99" s="1013"/>
      <c r="DXG99" s="1013"/>
      <c r="DXH99" s="1013"/>
      <c r="DXI99" s="1013"/>
      <c r="DXJ99" s="1013"/>
      <c r="DXK99" s="1013"/>
      <c r="DXL99" s="1013"/>
      <c r="DXM99" s="1013"/>
      <c r="DXN99" s="1013"/>
      <c r="DXO99" s="1013"/>
      <c r="DXP99" s="1013"/>
      <c r="DXQ99" s="1014"/>
      <c r="DXR99" s="1012"/>
      <c r="DXS99" s="1013"/>
      <c r="DXT99" s="1013"/>
      <c r="DXU99" s="1013"/>
      <c r="DXV99" s="1013"/>
      <c r="DXW99" s="1013"/>
      <c r="DXX99" s="1013"/>
      <c r="DXY99" s="1013"/>
      <c r="DXZ99" s="1013"/>
      <c r="DYA99" s="1013"/>
      <c r="DYB99" s="1013"/>
      <c r="DYC99" s="1013"/>
      <c r="DYD99" s="1013"/>
      <c r="DYE99" s="1013"/>
      <c r="DYF99" s="1014"/>
      <c r="DYG99" s="1012"/>
      <c r="DYH99" s="1013"/>
      <c r="DYI99" s="1013"/>
      <c r="DYJ99" s="1013"/>
      <c r="DYK99" s="1013"/>
      <c r="DYL99" s="1013"/>
      <c r="DYM99" s="1013"/>
      <c r="DYN99" s="1013"/>
      <c r="DYO99" s="1013"/>
      <c r="DYP99" s="1013"/>
      <c r="DYQ99" s="1013"/>
      <c r="DYR99" s="1013"/>
      <c r="DYS99" s="1013"/>
      <c r="DYT99" s="1013"/>
      <c r="DYU99" s="1014"/>
      <c r="DYV99" s="1012"/>
      <c r="DYW99" s="1013"/>
      <c r="DYX99" s="1013"/>
      <c r="DYY99" s="1013"/>
      <c r="DYZ99" s="1013"/>
      <c r="DZA99" s="1013"/>
      <c r="DZB99" s="1013"/>
      <c r="DZC99" s="1013"/>
      <c r="DZD99" s="1013"/>
      <c r="DZE99" s="1013"/>
      <c r="DZF99" s="1013"/>
      <c r="DZG99" s="1013"/>
      <c r="DZH99" s="1013"/>
      <c r="DZI99" s="1013"/>
      <c r="DZJ99" s="1014"/>
      <c r="DZK99" s="1012"/>
      <c r="DZL99" s="1013"/>
      <c r="DZM99" s="1013"/>
      <c r="DZN99" s="1013"/>
      <c r="DZO99" s="1013"/>
      <c r="DZP99" s="1013"/>
      <c r="DZQ99" s="1013"/>
      <c r="DZR99" s="1013"/>
      <c r="DZS99" s="1013"/>
      <c r="DZT99" s="1013"/>
      <c r="DZU99" s="1013"/>
      <c r="DZV99" s="1013"/>
      <c r="DZW99" s="1013"/>
      <c r="DZX99" s="1013"/>
      <c r="DZY99" s="1014"/>
      <c r="DZZ99" s="1012"/>
      <c r="EAA99" s="1013"/>
      <c r="EAB99" s="1013"/>
      <c r="EAC99" s="1013"/>
      <c r="EAD99" s="1013"/>
      <c r="EAE99" s="1013"/>
      <c r="EAF99" s="1013"/>
      <c r="EAG99" s="1013"/>
      <c r="EAH99" s="1013"/>
      <c r="EAI99" s="1013"/>
      <c r="EAJ99" s="1013"/>
      <c r="EAK99" s="1013"/>
      <c r="EAL99" s="1013"/>
      <c r="EAM99" s="1013"/>
      <c r="EAN99" s="1014"/>
      <c r="EAO99" s="1012"/>
      <c r="EAP99" s="1013"/>
      <c r="EAQ99" s="1013"/>
      <c r="EAR99" s="1013"/>
      <c r="EAS99" s="1013"/>
      <c r="EAT99" s="1013"/>
      <c r="EAU99" s="1013"/>
      <c r="EAV99" s="1013"/>
      <c r="EAW99" s="1013"/>
      <c r="EAX99" s="1013"/>
      <c r="EAY99" s="1013"/>
      <c r="EAZ99" s="1013"/>
      <c r="EBA99" s="1013"/>
      <c r="EBB99" s="1013"/>
      <c r="EBC99" s="1014"/>
      <c r="EBD99" s="1012"/>
      <c r="EBE99" s="1013"/>
      <c r="EBF99" s="1013"/>
      <c r="EBG99" s="1013"/>
      <c r="EBH99" s="1013"/>
      <c r="EBI99" s="1013"/>
      <c r="EBJ99" s="1013"/>
      <c r="EBK99" s="1013"/>
      <c r="EBL99" s="1013"/>
      <c r="EBM99" s="1013"/>
      <c r="EBN99" s="1013"/>
      <c r="EBO99" s="1013"/>
      <c r="EBP99" s="1013"/>
      <c r="EBQ99" s="1013"/>
      <c r="EBR99" s="1014"/>
      <c r="EBS99" s="1012"/>
      <c r="EBT99" s="1013"/>
      <c r="EBU99" s="1013"/>
      <c r="EBV99" s="1013"/>
      <c r="EBW99" s="1013"/>
      <c r="EBX99" s="1013"/>
      <c r="EBY99" s="1013"/>
      <c r="EBZ99" s="1013"/>
      <c r="ECA99" s="1013"/>
      <c r="ECB99" s="1013"/>
      <c r="ECC99" s="1013"/>
      <c r="ECD99" s="1013"/>
      <c r="ECE99" s="1013"/>
      <c r="ECF99" s="1013"/>
      <c r="ECG99" s="1014"/>
      <c r="ECH99" s="1012"/>
      <c r="ECI99" s="1013"/>
      <c r="ECJ99" s="1013"/>
      <c r="ECK99" s="1013"/>
      <c r="ECL99" s="1013"/>
      <c r="ECM99" s="1013"/>
      <c r="ECN99" s="1013"/>
      <c r="ECO99" s="1013"/>
      <c r="ECP99" s="1013"/>
      <c r="ECQ99" s="1013"/>
      <c r="ECR99" s="1013"/>
      <c r="ECS99" s="1013"/>
      <c r="ECT99" s="1013"/>
      <c r="ECU99" s="1013"/>
      <c r="ECV99" s="1014"/>
      <c r="ECW99" s="1012"/>
      <c r="ECX99" s="1013"/>
      <c r="ECY99" s="1013"/>
      <c r="ECZ99" s="1013"/>
      <c r="EDA99" s="1013"/>
      <c r="EDB99" s="1013"/>
      <c r="EDC99" s="1013"/>
      <c r="EDD99" s="1013"/>
      <c r="EDE99" s="1013"/>
      <c r="EDF99" s="1013"/>
      <c r="EDG99" s="1013"/>
      <c r="EDH99" s="1013"/>
      <c r="EDI99" s="1013"/>
      <c r="EDJ99" s="1013"/>
      <c r="EDK99" s="1014"/>
      <c r="EDL99" s="1012"/>
      <c r="EDM99" s="1013"/>
      <c r="EDN99" s="1013"/>
      <c r="EDO99" s="1013"/>
      <c r="EDP99" s="1013"/>
      <c r="EDQ99" s="1013"/>
      <c r="EDR99" s="1013"/>
      <c r="EDS99" s="1013"/>
      <c r="EDT99" s="1013"/>
      <c r="EDU99" s="1013"/>
      <c r="EDV99" s="1013"/>
      <c r="EDW99" s="1013"/>
      <c r="EDX99" s="1013"/>
      <c r="EDY99" s="1013"/>
      <c r="EDZ99" s="1014"/>
      <c r="EEA99" s="1012"/>
      <c r="EEB99" s="1013"/>
      <c r="EEC99" s="1013"/>
      <c r="EED99" s="1013"/>
      <c r="EEE99" s="1013"/>
      <c r="EEF99" s="1013"/>
      <c r="EEG99" s="1013"/>
      <c r="EEH99" s="1013"/>
      <c r="EEI99" s="1013"/>
      <c r="EEJ99" s="1013"/>
      <c r="EEK99" s="1013"/>
      <c r="EEL99" s="1013"/>
      <c r="EEM99" s="1013"/>
      <c r="EEN99" s="1013"/>
      <c r="EEO99" s="1014"/>
      <c r="EEP99" s="1012"/>
      <c r="EEQ99" s="1013"/>
      <c r="EER99" s="1013"/>
      <c r="EES99" s="1013"/>
      <c r="EET99" s="1013"/>
      <c r="EEU99" s="1013"/>
      <c r="EEV99" s="1013"/>
      <c r="EEW99" s="1013"/>
      <c r="EEX99" s="1013"/>
      <c r="EEY99" s="1013"/>
      <c r="EEZ99" s="1013"/>
      <c r="EFA99" s="1013"/>
      <c r="EFB99" s="1013"/>
      <c r="EFC99" s="1013"/>
      <c r="EFD99" s="1014"/>
      <c r="EFE99" s="1012"/>
      <c r="EFF99" s="1013"/>
      <c r="EFG99" s="1013"/>
      <c r="EFH99" s="1013"/>
      <c r="EFI99" s="1013"/>
      <c r="EFJ99" s="1013"/>
      <c r="EFK99" s="1013"/>
      <c r="EFL99" s="1013"/>
      <c r="EFM99" s="1013"/>
      <c r="EFN99" s="1013"/>
      <c r="EFO99" s="1013"/>
      <c r="EFP99" s="1013"/>
      <c r="EFQ99" s="1013"/>
      <c r="EFR99" s="1013"/>
      <c r="EFS99" s="1014"/>
      <c r="EFT99" s="1012"/>
      <c r="EFU99" s="1013"/>
      <c r="EFV99" s="1013"/>
      <c r="EFW99" s="1013"/>
      <c r="EFX99" s="1013"/>
      <c r="EFY99" s="1013"/>
      <c r="EFZ99" s="1013"/>
      <c r="EGA99" s="1013"/>
      <c r="EGB99" s="1013"/>
      <c r="EGC99" s="1013"/>
      <c r="EGD99" s="1013"/>
      <c r="EGE99" s="1013"/>
      <c r="EGF99" s="1013"/>
      <c r="EGG99" s="1013"/>
      <c r="EGH99" s="1014"/>
      <c r="EGI99" s="1012"/>
      <c r="EGJ99" s="1013"/>
      <c r="EGK99" s="1013"/>
      <c r="EGL99" s="1013"/>
      <c r="EGM99" s="1013"/>
      <c r="EGN99" s="1013"/>
      <c r="EGO99" s="1013"/>
      <c r="EGP99" s="1013"/>
      <c r="EGQ99" s="1013"/>
      <c r="EGR99" s="1013"/>
      <c r="EGS99" s="1013"/>
      <c r="EGT99" s="1013"/>
      <c r="EGU99" s="1013"/>
      <c r="EGV99" s="1013"/>
      <c r="EGW99" s="1014"/>
      <c r="EGX99" s="1012"/>
      <c r="EGY99" s="1013"/>
      <c r="EGZ99" s="1013"/>
      <c r="EHA99" s="1013"/>
      <c r="EHB99" s="1013"/>
      <c r="EHC99" s="1013"/>
      <c r="EHD99" s="1013"/>
      <c r="EHE99" s="1013"/>
      <c r="EHF99" s="1013"/>
      <c r="EHG99" s="1013"/>
      <c r="EHH99" s="1013"/>
      <c r="EHI99" s="1013"/>
      <c r="EHJ99" s="1013"/>
      <c r="EHK99" s="1013"/>
      <c r="EHL99" s="1014"/>
      <c r="EHM99" s="1012"/>
      <c r="EHN99" s="1013"/>
      <c r="EHO99" s="1013"/>
      <c r="EHP99" s="1013"/>
      <c r="EHQ99" s="1013"/>
      <c r="EHR99" s="1013"/>
      <c r="EHS99" s="1013"/>
      <c r="EHT99" s="1013"/>
      <c r="EHU99" s="1013"/>
      <c r="EHV99" s="1013"/>
      <c r="EHW99" s="1013"/>
      <c r="EHX99" s="1013"/>
      <c r="EHY99" s="1013"/>
      <c r="EHZ99" s="1013"/>
      <c r="EIA99" s="1014"/>
      <c r="EIB99" s="1012"/>
      <c r="EIC99" s="1013"/>
      <c r="EID99" s="1013"/>
      <c r="EIE99" s="1013"/>
      <c r="EIF99" s="1013"/>
      <c r="EIG99" s="1013"/>
      <c r="EIH99" s="1013"/>
      <c r="EII99" s="1013"/>
      <c r="EIJ99" s="1013"/>
      <c r="EIK99" s="1013"/>
      <c r="EIL99" s="1013"/>
      <c r="EIM99" s="1013"/>
      <c r="EIN99" s="1013"/>
      <c r="EIO99" s="1013"/>
      <c r="EIP99" s="1014"/>
      <c r="EIQ99" s="1012"/>
      <c r="EIR99" s="1013"/>
      <c r="EIS99" s="1013"/>
      <c r="EIT99" s="1013"/>
      <c r="EIU99" s="1013"/>
      <c r="EIV99" s="1013"/>
      <c r="EIW99" s="1013"/>
      <c r="EIX99" s="1013"/>
      <c r="EIY99" s="1013"/>
      <c r="EIZ99" s="1013"/>
      <c r="EJA99" s="1013"/>
      <c r="EJB99" s="1013"/>
      <c r="EJC99" s="1013"/>
      <c r="EJD99" s="1013"/>
      <c r="EJE99" s="1014"/>
      <c r="EJF99" s="1012"/>
      <c r="EJG99" s="1013"/>
      <c r="EJH99" s="1013"/>
      <c r="EJI99" s="1013"/>
      <c r="EJJ99" s="1013"/>
      <c r="EJK99" s="1013"/>
      <c r="EJL99" s="1013"/>
      <c r="EJM99" s="1013"/>
      <c r="EJN99" s="1013"/>
      <c r="EJO99" s="1013"/>
      <c r="EJP99" s="1013"/>
      <c r="EJQ99" s="1013"/>
      <c r="EJR99" s="1013"/>
      <c r="EJS99" s="1013"/>
      <c r="EJT99" s="1014"/>
      <c r="EJU99" s="1012"/>
      <c r="EJV99" s="1013"/>
      <c r="EJW99" s="1013"/>
      <c r="EJX99" s="1013"/>
      <c r="EJY99" s="1013"/>
      <c r="EJZ99" s="1013"/>
      <c r="EKA99" s="1013"/>
      <c r="EKB99" s="1013"/>
      <c r="EKC99" s="1013"/>
      <c r="EKD99" s="1013"/>
      <c r="EKE99" s="1013"/>
      <c r="EKF99" s="1013"/>
      <c r="EKG99" s="1013"/>
      <c r="EKH99" s="1013"/>
      <c r="EKI99" s="1014"/>
      <c r="EKJ99" s="1012"/>
      <c r="EKK99" s="1013"/>
      <c r="EKL99" s="1013"/>
      <c r="EKM99" s="1013"/>
      <c r="EKN99" s="1013"/>
      <c r="EKO99" s="1013"/>
      <c r="EKP99" s="1013"/>
      <c r="EKQ99" s="1013"/>
      <c r="EKR99" s="1013"/>
      <c r="EKS99" s="1013"/>
      <c r="EKT99" s="1013"/>
      <c r="EKU99" s="1013"/>
      <c r="EKV99" s="1013"/>
      <c r="EKW99" s="1013"/>
      <c r="EKX99" s="1014"/>
      <c r="EKY99" s="1012"/>
      <c r="EKZ99" s="1013"/>
      <c r="ELA99" s="1013"/>
      <c r="ELB99" s="1013"/>
      <c r="ELC99" s="1013"/>
      <c r="ELD99" s="1013"/>
      <c r="ELE99" s="1013"/>
      <c r="ELF99" s="1013"/>
      <c r="ELG99" s="1013"/>
      <c r="ELH99" s="1013"/>
      <c r="ELI99" s="1013"/>
      <c r="ELJ99" s="1013"/>
      <c r="ELK99" s="1013"/>
      <c r="ELL99" s="1013"/>
      <c r="ELM99" s="1014"/>
      <c r="ELN99" s="1012"/>
      <c r="ELO99" s="1013"/>
      <c r="ELP99" s="1013"/>
      <c r="ELQ99" s="1013"/>
      <c r="ELR99" s="1013"/>
      <c r="ELS99" s="1013"/>
      <c r="ELT99" s="1013"/>
      <c r="ELU99" s="1013"/>
      <c r="ELV99" s="1013"/>
      <c r="ELW99" s="1013"/>
      <c r="ELX99" s="1013"/>
      <c r="ELY99" s="1013"/>
      <c r="ELZ99" s="1013"/>
      <c r="EMA99" s="1013"/>
      <c r="EMB99" s="1014"/>
      <c r="EMC99" s="1012"/>
      <c r="EMD99" s="1013"/>
      <c r="EME99" s="1013"/>
      <c r="EMF99" s="1013"/>
      <c r="EMG99" s="1013"/>
      <c r="EMH99" s="1013"/>
      <c r="EMI99" s="1013"/>
      <c r="EMJ99" s="1013"/>
      <c r="EMK99" s="1013"/>
      <c r="EML99" s="1013"/>
      <c r="EMM99" s="1013"/>
      <c r="EMN99" s="1013"/>
      <c r="EMO99" s="1013"/>
      <c r="EMP99" s="1013"/>
      <c r="EMQ99" s="1014"/>
      <c r="EMR99" s="1012"/>
      <c r="EMS99" s="1013"/>
      <c r="EMT99" s="1013"/>
      <c r="EMU99" s="1013"/>
      <c r="EMV99" s="1013"/>
      <c r="EMW99" s="1013"/>
      <c r="EMX99" s="1013"/>
      <c r="EMY99" s="1013"/>
      <c r="EMZ99" s="1013"/>
      <c r="ENA99" s="1013"/>
      <c r="ENB99" s="1013"/>
      <c r="ENC99" s="1013"/>
      <c r="END99" s="1013"/>
      <c r="ENE99" s="1013"/>
      <c r="ENF99" s="1014"/>
      <c r="ENG99" s="1012"/>
      <c r="ENH99" s="1013"/>
      <c r="ENI99" s="1013"/>
      <c r="ENJ99" s="1013"/>
      <c r="ENK99" s="1013"/>
      <c r="ENL99" s="1013"/>
      <c r="ENM99" s="1013"/>
      <c r="ENN99" s="1013"/>
      <c r="ENO99" s="1013"/>
      <c r="ENP99" s="1013"/>
      <c r="ENQ99" s="1013"/>
      <c r="ENR99" s="1013"/>
      <c r="ENS99" s="1013"/>
      <c r="ENT99" s="1013"/>
      <c r="ENU99" s="1014"/>
      <c r="ENV99" s="1012"/>
      <c r="ENW99" s="1013"/>
      <c r="ENX99" s="1013"/>
      <c r="ENY99" s="1013"/>
      <c r="ENZ99" s="1013"/>
      <c r="EOA99" s="1013"/>
      <c r="EOB99" s="1013"/>
      <c r="EOC99" s="1013"/>
      <c r="EOD99" s="1013"/>
      <c r="EOE99" s="1013"/>
      <c r="EOF99" s="1013"/>
      <c r="EOG99" s="1013"/>
      <c r="EOH99" s="1013"/>
      <c r="EOI99" s="1013"/>
      <c r="EOJ99" s="1014"/>
      <c r="EOK99" s="1012"/>
      <c r="EOL99" s="1013"/>
      <c r="EOM99" s="1013"/>
      <c r="EON99" s="1013"/>
      <c r="EOO99" s="1013"/>
      <c r="EOP99" s="1013"/>
      <c r="EOQ99" s="1013"/>
      <c r="EOR99" s="1013"/>
      <c r="EOS99" s="1013"/>
      <c r="EOT99" s="1013"/>
      <c r="EOU99" s="1013"/>
      <c r="EOV99" s="1013"/>
      <c r="EOW99" s="1013"/>
      <c r="EOX99" s="1013"/>
      <c r="EOY99" s="1014"/>
      <c r="EOZ99" s="1012"/>
      <c r="EPA99" s="1013"/>
      <c r="EPB99" s="1013"/>
      <c r="EPC99" s="1013"/>
      <c r="EPD99" s="1013"/>
      <c r="EPE99" s="1013"/>
      <c r="EPF99" s="1013"/>
      <c r="EPG99" s="1013"/>
      <c r="EPH99" s="1013"/>
      <c r="EPI99" s="1013"/>
      <c r="EPJ99" s="1013"/>
      <c r="EPK99" s="1013"/>
      <c r="EPL99" s="1013"/>
      <c r="EPM99" s="1013"/>
      <c r="EPN99" s="1014"/>
      <c r="EPO99" s="1012"/>
      <c r="EPP99" s="1013"/>
      <c r="EPQ99" s="1013"/>
      <c r="EPR99" s="1013"/>
      <c r="EPS99" s="1013"/>
      <c r="EPT99" s="1013"/>
      <c r="EPU99" s="1013"/>
      <c r="EPV99" s="1013"/>
      <c r="EPW99" s="1013"/>
      <c r="EPX99" s="1013"/>
      <c r="EPY99" s="1013"/>
      <c r="EPZ99" s="1013"/>
      <c r="EQA99" s="1013"/>
      <c r="EQB99" s="1013"/>
      <c r="EQC99" s="1014"/>
      <c r="EQD99" s="1012"/>
      <c r="EQE99" s="1013"/>
      <c r="EQF99" s="1013"/>
      <c r="EQG99" s="1013"/>
      <c r="EQH99" s="1013"/>
      <c r="EQI99" s="1013"/>
      <c r="EQJ99" s="1013"/>
      <c r="EQK99" s="1013"/>
      <c r="EQL99" s="1013"/>
      <c r="EQM99" s="1013"/>
      <c r="EQN99" s="1013"/>
      <c r="EQO99" s="1013"/>
      <c r="EQP99" s="1013"/>
      <c r="EQQ99" s="1013"/>
      <c r="EQR99" s="1014"/>
      <c r="EQS99" s="1012"/>
      <c r="EQT99" s="1013"/>
      <c r="EQU99" s="1013"/>
      <c r="EQV99" s="1013"/>
      <c r="EQW99" s="1013"/>
      <c r="EQX99" s="1013"/>
      <c r="EQY99" s="1013"/>
      <c r="EQZ99" s="1013"/>
      <c r="ERA99" s="1013"/>
      <c r="ERB99" s="1013"/>
      <c r="ERC99" s="1013"/>
      <c r="ERD99" s="1013"/>
      <c r="ERE99" s="1013"/>
      <c r="ERF99" s="1013"/>
      <c r="ERG99" s="1014"/>
      <c r="ERH99" s="1012"/>
      <c r="ERI99" s="1013"/>
      <c r="ERJ99" s="1013"/>
      <c r="ERK99" s="1013"/>
      <c r="ERL99" s="1013"/>
      <c r="ERM99" s="1013"/>
      <c r="ERN99" s="1013"/>
      <c r="ERO99" s="1013"/>
      <c r="ERP99" s="1013"/>
      <c r="ERQ99" s="1013"/>
      <c r="ERR99" s="1013"/>
      <c r="ERS99" s="1013"/>
      <c r="ERT99" s="1013"/>
      <c r="ERU99" s="1013"/>
      <c r="ERV99" s="1014"/>
      <c r="ERW99" s="1012"/>
      <c r="ERX99" s="1013"/>
      <c r="ERY99" s="1013"/>
      <c r="ERZ99" s="1013"/>
      <c r="ESA99" s="1013"/>
      <c r="ESB99" s="1013"/>
      <c r="ESC99" s="1013"/>
      <c r="ESD99" s="1013"/>
      <c r="ESE99" s="1013"/>
      <c r="ESF99" s="1013"/>
      <c r="ESG99" s="1013"/>
      <c r="ESH99" s="1013"/>
      <c r="ESI99" s="1013"/>
      <c r="ESJ99" s="1013"/>
      <c r="ESK99" s="1014"/>
      <c r="ESL99" s="1012"/>
      <c r="ESM99" s="1013"/>
      <c r="ESN99" s="1013"/>
      <c r="ESO99" s="1013"/>
      <c r="ESP99" s="1013"/>
      <c r="ESQ99" s="1013"/>
      <c r="ESR99" s="1013"/>
      <c r="ESS99" s="1013"/>
      <c r="EST99" s="1013"/>
      <c r="ESU99" s="1013"/>
      <c r="ESV99" s="1013"/>
      <c r="ESW99" s="1013"/>
      <c r="ESX99" s="1013"/>
      <c r="ESY99" s="1013"/>
      <c r="ESZ99" s="1014"/>
      <c r="ETA99" s="1012"/>
      <c r="ETB99" s="1013"/>
      <c r="ETC99" s="1013"/>
      <c r="ETD99" s="1013"/>
      <c r="ETE99" s="1013"/>
      <c r="ETF99" s="1013"/>
      <c r="ETG99" s="1013"/>
      <c r="ETH99" s="1013"/>
      <c r="ETI99" s="1013"/>
      <c r="ETJ99" s="1013"/>
      <c r="ETK99" s="1013"/>
      <c r="ETL99" s="1013"/>
      <c r="ETM99" s="1013"/>
      <c r="ETN99" s="1013"/>
      <c r="ETO99" s="1014"/>
      <c r="ETP99" s="1012"/>
      <c r="ETQ99" s="1013"/>
      <c r="ETR99" s="1013"/>
      <c r="ETS99" s="1013"/>
      <c r="ETT99" s="1013"/>
      <c r="ETU99" s="1013"/>
      <c r="ETV99" s="1013"/>
      <c r="ETW99" s="1013"/>
      <c r="ETX99" s="1013"/>
      <c r="ETY99" s="1013"/>
      <c r="ETZ99" s="1013"/>
      <c r="EUA99" s="1013"/>
      <c r="EUB99" s="1013"/>
      <c r="EUC99" s="1013"/>
      <c r="EUD99" s="1014"/>
      <c r="EUE99" s="1012"/>
      <c r="EUF99" s="1013"/>
      <c r="EUG99" s="1013"/>
      <c r="EUH99" s="1013"/>
      <c r="EUI99" s="1013"/>
      <c r="EUJ99" s="1013"/>
      <c r="EUK99" s="1013"/>
      <c r="EUL99" s="1013"/>
      <c r="EUM99" s="1013"/>
      <c r="EUN99" s="1013"/>
      <c r="EUO99" s="1013"/>
      <c r="EUP99" s="1013"/>
      <c r="EUQ99" s="1013"/>
      <c r="EUR99" s="1013"/>
      <c r="EUS99" s="1014"/>
      <c r="EUT99" s="1012"/>
      <c r="EUU99" s="1013"/>
      <c r="EUV99" s="1013"/>
      <c r="EUW99" s="1013"/>
      <c r="EUX99" s="1013"/>
      <c r="EUY99" s="1013"/>
      <c r="EUZ99" s="1013"/>
      <c r="EVA99" s="1013"/>
      <c r="EVB99" s="1013"/>
      <c r="EVC99" s="1013"/>
      <c r="EVD99" s="1013"/>
      <c r="EVE99" s="1013"/>
      <c r="EVF99" s="1013"/>
      <c r="EVG99" s="1013"/>
      <c r="EVH99" s="1014"/>
      <c r="EVI99" s="1012"/>
      <c r="EVJ99" s="1013"/>
      <c r="EVK99" s="1013"/>
      <c r="EVL99" s="1013"/>
      <c r="EVM99" s="1013"/>
      <c r="EVN99" s="1013"/>
      <c r="EVO99" s="1013"/>
      <c r="EVP99" s="1013"/>
      <c r="EVQ99" s="1013"/>
      <c r="EVR99" s="1013"/>
      <c r="EVS99" s="1013"/>
      <c r="EVT99" s="1013"/>
      <c r="EVU99" s="1013"/>
      <c r="EVV99" s="1013"/>
      <c r="EVW99" s="1014"/>
      <c r="EVX99" s="1012"/>
      <c r="EVY99" s="1013"/>
      <c r="EVZ99" s="1013"/>
      <c r="EWA99" s="1013"/>
      <c r="EWB99" s="1013"/>
      <c r="EWC99" s="1013"/>
      <c r="EWD99" s="1013"/>
      <c r="EWE99" s="1013"/>
      <c r="EWF99" s="1013"/>
      <c r="EWG99" s="1013"/>
      <c r="EWH99" s="1013"/>
      <c r="EWI99" s="1013"/>
      <c r="EWJ99" s="1013"/>
      <c r="EWK99" s="1013"/>
      <c r="EWL99" s="1014"/>
      <c r="EWM99" s="1012"/>
      <c r="EWN99" s="1013"/>
      <c r="EWO99" s="1013"/>
      <c r="EWP99" s="1013"/>
      <c r="EWQ99" s="1013"/>
      <c r="EWR99" s="1013"/>
      <c r="EWS99" s="1013"/>
      <c r="EWT99" s="1013"/>
      <c r="EWU99" s="1013"/>
      <c r="EWV99" s="1013"/>
      <c r="EWW99" s="1013"/>
      <c r="EWX99" s="1013"/>
      <c r="EWY99" s="1013"/>
      <c r="EWZ99" s="1013"/>
      <c r="EXA99" s="1014"/>
      <c r="EXB99" s="1012"/>
      <c r="EXC99" s="1013"/>
      <c r="EXD99" s="1013"/>
      <c r="EXE99" s="1013"/>
      <c r="EXF99" s="1013"/>
      <c r="EXG99" s="1013"/>
      <c r="EXH99" s="1013"/>
      <c r="EXI99" s="1013"/>
      <c r="EXJ99" s="1013"/>
      <c r="EXK99" s="1013"/>
      <c r="EXL99" s="1013"/>
      <c r="EXM99" s="1013"/>
      <c r="EXN99" s="1013"/>
      <c r="EXO99" s="1013"/>
      <c r="EXP99" s="1014"/>
      <c r="EXQ99" s="1012"/>
      <c r="EXR99" s="1013"/>
      <c r="EXS99" s="1013"/>
      <c r="EXT99" s="1013"/>
      <c r="EXU99" s="1013"/>
      <c r="EXV99" s="1013"/>
      <c r="EXW99" s="1013"/>
      <c r="EXX99" s="1013"/>
      <c r="EXY99" s="1013"/>
      <c r="EXZ99" s="1013"/>
      <c r="EYA99" s="1013"/>
      <c r="EYB99" s="1013"/>
      <c r="EYC99" s="1013"/>
      <c r="EYD99" s="1013"/>
      <c r="EYE99" s="1014"/>
      <c r="EYF99" s="1012"/>
      <c r="EYG99" s="1013"/>
      <c r="EYH99" s="1013"/>
      <c r="EYI99" s="1013"/>
      <c r="EYJ99" s="1013"/>
      <c r="EYK99" s="1013"/>
      <c r="EYL99" s="1013"/>
      <c r="EYM99" s="1013"/>
      <c r="EYN99" s="1013"/>
      <c r="EYO99" s="1013"/>
      <c r="EYP99" s="1013"/>
      <c r="EYQ99" s="1013"/>
      <c r="EYR99" s="1013"/>
      <c r="EYS99" s="1013"/>
      <c r="EYT99" s="1014"/>
      <c r="EYU99" s="1012"/>
      <c r="EYV99" s="1013"/>
      <c r="EYW99" s="1013"/>
      <c r="EYX99" s="1013"/>
      <c r="EYY99" s="1013"/>
      <c r="EYZ99" s="1013"/>
      <c r="EZA99" s="1013"/>
      <c r="EZB99" s="1013"/>
      <c r="EZC99" s="1013"/>
      <c r="EZD99" s="1013"/>
      <c r="EZE99" s="1013"/>
      <c r="EZF99" s="1013"/>
      <c r="EZG99" s="1013"/>
      <c r="EZH99" s="1013"/>
      <c r="EZI99" s="1014"/>
      <c r="EZJ99" s="1012"/>
      <c r="EZK99" s="1013"/>
      <c r="EZL99" s="1013"/>
      <c r="EZM99" s="1013"/>
      <c r="EZN99" s="1013"/>
      <c r="EZO99" s="1013"/>
      <c r="EZP99" s="1013"/>
      <c r="EZQ99" s="1013"/>
      <c r="EZR99" s="1013"/>
      <c r="EZS99" s="1013"/>
      <c r="EZT99" s="1013"/>
      <c r="EZU99" s="1013"/>
      <c r="EZV99" s="1013"/>
      <c r="EZW99" s="1013"/>
      <c r="EZX99" s="1014"/>
      <c r="EZY99" s="1012"/>
      <c r="EZZ99" s="1013"/>
      <c r="FAA99" s="1013"/>
      <c r="FAB99" s="1013"/>
      <c r="FAC99" s="1013"/>
      <c r="FAD99" s="1013"/>
      <c r="FAE99" s="1013"/>
      <c r="FAF99" s="1013"/>
      <c r="FAG99" s="1013"/>
      <c r="FAH99" s="1013"/>
      <c r="FAI99" s="1013"/>
      <c r="FAJ99" s="1013"/>
      <c r="FAK99" s="1013"/>
      <c r="FAL99" s="1013"/>
      <c r="FAM99" s="1014"/>
      <c r="FAN99" s="1012"/>
      <c r="FAO99" s="1013"/>
      <c r="FAP99" s="1013"/>
      <c r="FAQ99" s="1013"/>
      <c r="FAR99" s="1013"/>
      <c r="FAS99" s="1013"/>
      <c r="FAT99" s="1013"/>
      <c r="FAU99" s="1013"/>
      <c r="FAV99" s="1013"/>
      <c r="FAW99" s="1013"/>
      <c r="FAX99" s="1013"/>
      <c r="FAY99" s="1013"/>
      <c r="FAZ99" s="1013"/>
      <c r="FBA99" s="1013"/>
      <c r="FBB99" s="1014"/>
      <c r="FBC99" s="1012"/>
      <c r="FBD99" s="1013"/>
      <c r="FBE99" s="1013"/>
      <c r="FBF99" s="1013"/>
      <c r="FBG99" s="1013"/>
      <c r="FBH99" s="1013"/>
      <c r="FBI99" s="1013"/>
      <c r="FBJ99" s="1013"/>
      <c r="FBK99" s="1013"/>
      <c r="FBL99" s="1013"/>
      <c r="FBM99" s="1013"/>
      <c r="FBN99" s="1013"/>
      <c r="FBO99" s="1013"/>
      <c r="FBP99" s="1013"/>
      <c r="FBQ99" s="1014"/>
      <c r="FBR99" s="1012"/>
      <c r="FBS99" s="1013"/>
      <c r="FBT99" s="1013"/>
      <c r="FBU99" s="1013"/>
      <c r="FBV99" s="1013"/>
      <c r="FBW99" s="1013"/>
      <c r="FBX99" s="1013"/>
      <c r="FBY99" s="1013"/>
      <c r="FBZ99" s="1013"/>
      <c r="FCA99" s="1013"/>
      <c r="FCB99" s="1013"/>
      <c r="FCC99" s="1013"/>
      <c r="FCD99" s="1013"/>
      <c r="FCE99" s="1013"/>
      <c r="FCF99" s="1014"/>
      <c r="FCG99" s="1012"/>
      <c r="FCH99" s="1013"/>
      <c r="FCI99" s="1013"/>
      <c r="FCJ99" s="1013"/>
      <c r="FCK99" s="1013"/>
      <c r="FCL99" s="1013"/>
      <c r="FCM99" s="1013"/>
      <c r="FCN99" s="1013"/>
      <c r="FCO99" s="1013"/>
      <c r="FCP99" s="1013"/>
      <c r="FCQ99" s="1013"/>
      <c r="FCR99" s="1013"/>
      <c r="FCS99" s="1013"/>
      <c r="FCT99" s="1013"/>
      <c r="FCU99" s="1014"/>
      <c r="FCV99" s="1012"/>
      <c r="FCW99" s="1013"/>
      <c r="FCX99" s="1013"/>
      <c r="FCY99" s="1013"/>
      <c r="FCZ99" s="1013"/>
      <c r="FDA99" s="1013"/>
      <c r="FDB99" s="1013"/>
      <c r="FDC99" s="1013"/>
      <c r="FDD99" s="1013"/>
      <c r="FDE99" s="1013"/>
      <c r="FDF99" s="1013"/>
      <c r="FDG99" s="1013"/>
      <c r="FDH99" s="1013"/>
      <c r="FDI99" s="1013"/>
      <c r="FDJ99" s="1014"/>
      <c r="FDK99" s="1012"/>
      <c r="FDL99" s="1013"/>
      <c r="FDM99" s="1013"/>
      <c r="FDN99" s="1013"/>
      <c r="FDO99" s="1013"/>
      <c r="FDP99" s="1013"/>
      <c r="FDQ99" s="1013"/>
      <c r="FDR99" s="1013"/>
      <c r="FDS99" s="1013"/>
      <c r="FDT99" s="1013"/>
      <c r="FDU99" s="1013"/>
      <c r="FDV99" s="1013"/>
      <c r="FDW99" s="1013"/>
      <c r="FDX99" s="1013"/>
      <c r="FDY99" s="1014"/>
      <c r="FDZ99" s="1012"/>
      <c r="FEA99" s="1013"/>
      <c r="FEB99" s="1013"/>
      <c r="FEC99" s="1013"/>
      <c r="FED99" s="1013"/>
      <c r="FEE99" s="1013"/>
      <c r="FEF99" s="1013"/>
      <c r="FEG99" s="1013"/>
      <c r="FEH99" s="1013"/>
      <c r="FEI99" s="1013"/>
      <c r="FEJ99" s="1013"/>
      <c r="FEK99" s="1013"/>
      <c r="FEL99" s="1013"/>
      <c r="FEM99" s="1013"/>
      <c r="FEN99" s="1014"/>
      <c r="FEO99" s="1012"/>
      <c r="FEP99" s="1013"/>
      <c r="FEQ99" s="1013"/>
      <c r="FER99" s="1013"/>
      <c r="FES99" s="1013"/>
      <c r="FET99" s="1013"/>
      <c r="FEU99" s="1013"/>
      <c r="FEV99" s="1013"/>
      <c r="FEW99" s="1013"/>
      <c r="FEX99" s="1013"/>
      <c r="FEY99" s="1013"/>
      <c r="FEZ99" s="1013"/>
      <c r="FFA99" s="1013"/>
      <c r="FFB99" s="1013"/>
      <c r="FFC99" s="1014"/>
      <c r="FFD99" s="1012"/>
      <c r="FFE99" s="1013"/>
      <c r="FFF99" s="1013"/>
      <c r="FFG99" s="1013"/>
      <c r="FFH99" s="1013"/>
      <c r="FFI99" s="1013"/>
      <c r="FFJ99" s="1013"/>
      <c r="FFK99" s="1013"/>
      <c r="FFL99" s="1013"/>
      <c r="FFM99" s="1013"/>
      <c r="FFN99" s="1013"/>
      <c r="FFO99" s="1013"/>
      <c r="FFP99" s="1013"/>
      <c r="FFQ99" s="1013"/>
      <c r="FFR99" s="1014"/>
      <c r="FFS99" s="1012"/>
      <c r="FFT99" s="1013"/>
      <c r="FFU99" s="1013"/>
      <c r="FFV99" s="1013"/>
      <c r="FFW99" s="1013"/>
      <c r="FFX99" s="1013"/>
      <c r="FFY99" s="1013"/>
      <c r="FFZ99" s="1013"/>
      <c r="FGA99" s="1013"/>
      <c r="FGB99" s="1013"/>
      <c r="FGC99" s="1013"/>
      <c r="FGD99" s="1013"/>
      <c r="FGE99" s="1013"/>
      <c r="FGF99" s="1013"/>
      <c r="FGG99" s="1014"/>
      <c r="FGH99" s="1012"/>
      <c r="FGI99" s="1013"/>
      <c r="FGJ99" s="1013"/>
      <c r="FGK99" s="1013"/>
      <c r="FGL99" s="1013"/>
      <c r="FGM99" s="1013"/>
      <c r="FGN99" s="1013"/>
      <c r="FGO99" s="1013"/>
      <c r="FGP99" s="1013"/>
      <c r="FGQ99" s="1013"/>
      <c r="FGR99" s="1013"/>
      <c r="FGS99" s="1013"/>
      <c r="FGT99" s="1013"/>
      <c r="FGU99" s="1013"/>
      <c r="FGV99" s="1014"/>
      <c r="FGW99" s="1012"/>
      <c r="FGX99" s="1013"/>
      <c r="FGY99" s="1013"/>
      <c r="FGZ99" s="1013"/>
      <c r="FHA99" s="1013"/>
      <c r="FHB99" s="1013"/>
      <c r="FHC99" s="1013"/>
      <c r="FHD99" s="1013"/>
      <c r="FHE99" s="1013"/>
      <c r="FHF99" s="1013"/>
      <c r="FHG99" s="1013"/>
      <c r="FHH99" s="1013"/>
      <c r="FHI99" s="1013"/>
      <c r="FHJ99" s="1013"/>
      <c r="FHK99" s="1014"/>
      <c r="FHL99" s="1012"/>
      <c r="FHM99" s="1013"/>
      <c r="FHN99" s="1013"/>
      <c r="FHO99" s="1013"/>
      <c r="FHP99" s="1013"/>
      <c r="FHQ99" s="1013"/>
      <c r="FHR99" s="1013"/>
      <c r="FHS99" s="1013"/>
      <c r="FHT99" s="1013"/>
      <c r="FHU99" s="1013"/>
      <c r="FHV99" s="1013"/>
      <c r="FHW99" s="1013"/>
      <c r="FHX99" s="1013"/>
      <c r="FHY99" s="1013"/>
      <c r="FHZ99" s="1014"/>
      <c r="FIA99" s="1012"/>
      <c r="FIB99" s="1013"/>
      <c r="FIC99" s="1013"/>
      <c r="FID99" s="1013"/>
      <c r="FIE99" s="1013"/>
      <c r="FIF99" s="1013"/>
      <c r="FIG99" s="1013"/>
      <c r="FIH99" s="1013"/>
      <c r="FII99" s="1013"/>
      <c r="FIJ99" s="1013"/>
      <c r="FIK99" s="1013"/>
      <c r="FIL99" s="1013"/>
      <c r="FIM99" s="1013"/>
      <c r="FIN99" s="1013"/>
      <c r="FIO99" s="1014"/>
      <c r="FIP99" s="1012"/>
      <c r="FIQ99" s="1013"/>
      <c r="FIR99" s="1013"/>
      <c r="FIS99" s="1013"/>
      <c r="FIT99" s="1013"/>
      <c r="FIU99" s="1013"/>
      <c r="FIV99" s="1013"/>
      <c r="FIW99" s="1013"/>
      <c r="FIX99" s="1013"/>
      <c r="FIY99" s="1013"/>
      <c r="FIZ99" s="1013"/>
      <c r="FJA99" s="1013"/>
      <c r="FJB99" s="1013"/>
      <c r="FJC99" s="1013"/>
      <c r="FJD99" s="1014"/>
      <c r="FJE99" s="1012"/>
      <c r="FJF99" s="1013"/>
      <c r="FJG99" s="1013"/>
      <c r="FJH99" s="1013"/>
      <c r="FJI99" s="1013"/>
      <c r="FJJ99" s="1013"/>
      <c r="FJK99" s="1013"/>
      <c r="FJL99" s="1013"/>
      <c r="FJM99" s="1013"/>
      <c r="FJN99" s="1013"/>
      <c r="FJO99" s="1013"/>
      <c r="FJP99" s="1013"/>
      <c r="FJQ99" s="1013"/>
      <c r="FJR99" s="1013"/>
      <c r="FJS99" s="1014"/>
      <c r="FJT99" s="1012"/>
      <c r="FJU99" s="1013"/>
      <c r="FJV99" s="1013"/>
      <c r="FJW99" s="1013"/>
      <c r="FJX99" s="1013"/>
      <c r="FJY99" s="1013"/>
      <c r="FJZ99" s="1013"/>
      <c r="FKA99" s="1013"/>
      <c r="FKB99" s="1013"/>
      <c r="FKC99" s="1013"/>
      <c r="FKD99" s="1013"/>
      <c r="FKE99" s="1013"/>
      <c r="FKF99" s="1013"/>
      <c r="FKG99" s="1013"/>
      <c r="FKH99" s="1014"/>
      <c r="FKI99" s="1012"/>
      <c r="FKJ99" s="1013"/>
      <c r="FKK99" s="1013"/>
      <c r="FKL99" s="1013"/>
      <c r="FKM99" s="1013"/>
      <c r="FKN99" s="1013"/>
      <c r="FKO99" s="1013"/>
      <c r="FKP99" s="1013"/>
      <c r="FKQ99" s="1013"/>
      <c r="FKR99" s="1013"/>
      <c r="FKS99" s="1013"/>
      <c r="FKT99" s="1013"/>
      <c r="FKU99" s="1013"/>
      <c r="FKV99" s="1013"/>
      <c r="FKW99" s="1014"/>
      <c r="FKX99" s="1012"/>
      <c r="FKY99" s="1013"/>
      <c r="FKZ99" s="1013"/>
      <c r="FLA99" s="1013"/>
      <c r="FLB99" s="1013"/>
      <c r="FLC99" s="1013"/>
      <c r="FLD99" s="1013"/>
      <c r="FLE99" s="1013"/>
      <c r="FLF99" s="1013"/>
      <c r="FLG99" s="1013"/>
      <c r="FLH99" s="1013"/>
      <c r="FLI99" s="1013"/>
      <c r="FLJ99" s="1013"/>
      <c r="FLK99" s="1013"/>
      <c r="FLL99" s="1014"/>
      <c r="FLM99" s="1012"/>
      <c r="FLN99" s="1013"/>
      <c r="FLO99" s="1013"/>
      <c r="FLP99" s="1013"/>
      <c r="FLQ99" s="1013"/>
      <c r="FLR99" s="1013"/>
      <c r="FLS99" s="1013"/>
      <c r="FLT99" s="1013"/>
      <c r="FLU99" s="1013"/>
      <c r="FLV99" s="1013"/>
      <c r="FLW99" s="1013"/>
      <c r="FLX99" s="1013"/>
      <c r="FLY99" s="1013"/>
      <c r="FLZ99" s="1013"/>
      <c r="FMA99" s="1014"/>
      <c r="FMB99" s="1012"/>
      <c r="FMC99" s="1013"/>
      <c r="FMD99" s="1013"/>
      <c r="FME99" s="1013"/>
      <c r="FMF99" s="1013"/>
      <c r="FMG99" s="1013"/>
      <c r="FMH99" s="1013"/>
      <c r="FMI99" s="1013"/>
      <c r="FMJ99" s="1013"/>
      <c r="FMK99" s="1013"/>
      <c r="FML99" s="1013"/>
      <c r="FMM99" s="1013"/>
      <c r="FMN99" s="1013"/>
      <c r="FMO99" s="1013"/>
      <c r="FMP99" s="1014"/>
      <c r="FMQ99" s="1012"/>
      <c r="FMR99" s="1013"/>
      <c r="FMS99" s="1013"/>
      <c r="FMT99" s="1013"/>
      <c r="FMU99" s="1013"/>
      <c r="FMV99" s="1013"/>
      <c r="FMW99" s="1013"/>
      <c r="FMX99" s="1013"/>
      <c r="FMY99" s="1013"/>
      <c r="FMZ99" s="1013"/>
      <c r="FNA99" s="1013"/>
      <c r="FNB99" s="1013"/>
      <c r="FNC99" s="1013"/>
      <c r="FND99" s="1013"/>
      <c r="FNE99" s="1014"/>
      <c r="FNF99" s="1012"/>
      <c r="FNG99" s="1013"/>
      <c r="FNH99" s="1013"/>
      <c r="FNI99" s="1013"/>
      <c r="FNJ99" s="1013"/>
      <c r="FNK99" s="1013"/>
      <c r="FNL99" s="1013"/>
      <c r="FNM99" s="1013"/>
      <c r="FNN99" s="1013"/>
      <c r="FNO99" s="1013"/>
      <c r="FNP99" s="1013"/>
      <c r="FNQ99" s="1013"/>
      <c r="FNR99" s="1013"/>
      <c r="FNS99" s="1013"/>
      <c r="FNT99" s="1014"/>
      <c r="FNU99" s="1012"/>
      <c r="FNV99" s="1013"/>
      <c r="FNW99" s="1013"/>
      <c r="FNX99" s="1013"/>
      <c r="FNY99" s="1013"/>
      <c r="FNZ99" s="1013"/>
      <c r="FOA99" s="1013"/>
      <c r="FOB99" s="1013"/>
      <c r="FOC99" s="1013"/>
      <c r="FOD99" s="1013"/>
      <c r="FOE99" s="1013"/>
      <c r="FOF99" s="1013"/>
      <c r="FOG99" s="1013"/>
      <c r="FOH99" s="1013"/>
      <c r="FOI99" s="1014"/>
      <c r="FOJ99" s="1012"/>
      <c r="FOK99" s="1013"/>
      <c r="FOL99" s="1013"/>
      <c r="FOM99" s="1013"/>
      <c r="FON99" s="1013"/>
      <c r="FOO99" s="1013"/>
      <c r="FOP99" s="1013"/>
      <c r="FOQ99" s="1013"/>
      <c r="FOR99" s="1013"/>
      <c r="FOS99" s="1013"/>
      <c r="FOT99" s="1013"/>
      <c r="FOU99" s="1013"/>
      <c r="FOV99" s="1013"/>
      <c r="FOW99" s="1013"/>
      <c r="FOX99" s="1014"/>
      <c r="FOY99" s="1012"/>
      <c r="FOZ99" s="1013"/>
      <c r="FPA99" s="1013"/>
      <c r="FPB99" s="1013"/>
      <c r="FPC99" s="1013"/>
      <c r="FPD99" s="1013"/>
      <c r="FPE99" s="1013"/>
      <c r="FPF99" s="1013"/>
      <c r="FPG99" s="1013"/>
      <c r="FPH99" s="1013"/>
      <c r="FPI99" s="1013"/>
      <c r="FPJ99" s="1013"/>
      <c r="FPK99" s="1013"/>
      <c r="FPL99" s="1013"/>
      <c r="FPM99" s="1014"/>
      <c r="FPN99" s="1012"/>
      <c r="FPO99" s="1013"/>
      <c r="FPP99" s="1013"/>
      <c r="FPQ99" s="1013"/>
      <c r="FPR99" s="1013"/>
      <c r="FPS99" s="1013"/>
      <c r="FPT99" s="1013"/>
      <c r="FPU99" s="1013"/>
      <c r="FPV99" s="1013"/>
      <c r="FPW99" s="1013"/>
      <c r="FPX99" s="1013"/>
      <c r="FPY99" s="1013"/>
      <c r="FPZ99" s="1013"/>
      <c r="FQA99" s="1013"/>
      <c r="FQB99" s="1014"/>
      <c r="FQC99" s="1012"/>
      <c r="FQD99" s="1013"/>
      <c r="FQE99" s="1013"/>
      <c r="FQF99" s="1013"/>
      <c r="FQG99" s="1013"/>
      <c r="FQH99" s="1013"/>
      <c r="FQI99" s="1013"/>
      <c r="FQJ99" s="1013"/>
      <c r="FQK99" s="1013"/>
      <c r="FQL99" s="1013"/>
      <c r="FQM99" s="1013"/>
      <c r="FQN99" s="1013"/>
      <c r="FQO99" s="1013"/>
      <c r="FQP99" s="1013"/>
      <c r="FQQ99" s="1014"/>
      <c r="FQR99" s="1012"/>
      <c r="FQS99" s="1013"/>
      <c r="FQT99" s="1013"/>
      <c r="FQU99" s="1013"/>
      <c r="FQV99" s="1013"/>
      <c r="FQW99" s="1013"/>
      <c r="FQX99" s="1013"/>
      <c r="FQY99" s="1013"/>
      <c r="FQZ99" s="1013"/>
      <c r="FRA99" s="1013"/>
      <c r="FRB99" s="1013"/>
      <c r="FRC99" s="1013"/>
      <c r="FRD99" s="1013"/>
      <c r="FRE99" s="1013"/>
      <c r="FRF99" s="1014"/>
      <c r="FRG99" s="1012"/>
      <c r="FRH99" s="1013"/>
      <c r="FRI99" s="1013"/>
      <c r="FRJ99" s="1013"/>
      <c r="FRK99" s="1013"/>
      <c r="FRL99" s="1013"/>
      <c r="FRM99" s="1013"/>
      <c r="FRN99" s="1013"/>
      <c r="FRO99" s="1013"/>
      <c r="FRP99" s="1013"/>
      <c r="FRQ99" s="1013"/>
      <c r="FRR99" s="1013"/>
      <c r="FRS99" s="1013"/>
      <c r="FRT99" s="1013"/>
      <c r="FRU99" s="1014"/>
      <c r="FRV99" s="1012"/>
      <c r="FRW99" s="1013"/>
      <c r="FRX99" s="1013"/>
      <c r="FRY99" s="1013"/>
      <c r="FRZ99" s="1013"/>
      <c r="FSA99" s="1013"/>
      <c r="FSB99" s="1013"/>
      <c r="FSC99" s="1013"/>
      <c r="FSD99" s="1013"/>
      <c r="FSE99" s="1013"/>
      <c r="FSF99" s="1013"/>
      <c r="FSG99" s="1013"/>
      <c r="FSH99" s="1013"/>
      <c r="FSI99" s="1013"/>
      <c r="FSJ99" s="1014"/>
      <c r="FSK99" s="1012"/>
      <c r="FSL99" s="1013"/>
      <c r="FSM99" s="1013"/>
      <c r="FSN99" s="1013"/>
      <c r="FSO99" s="1013"/>
      <c r="FSP99" s="1013"/>
      <c r="FSQ99" s="1013"/>
      <c r="FSR99" s="1013"/>
      <c r="FSS99" s="1013"/>
      <c r="FST99" s="1013"/>
      <c r="FSU99" s="1013"/>
      <c r="FSV99" s="1013"/>
      <c r="FSW99" s="1013"/>
      <c r="FSX99" s="1013"/>
      <c r="FSY99" s="1014"/>
      <c r="FSZ99" s="1012"/>
      <c r="FTA99" s="1013"/>
      <c r="FTB99" s="1013"/>
      <c r="FTC99" s="1013"/>
      <c r="FTD99" s="1013"/>
      <c r="FTE99" s="1013"/>
      <c r="FTF99" s="1013"/>
      <c r="FTG99" s="1013"/>
      <c r="FTH99" s="1013"/>
      <c r="FTI99" s="1013"/>
      <c r="FTJ99" s="1013"/>
      <c r="FTK99" s="1013"/>
      <c r="FTL99" s="1013"/>
      <c r="FTM99" s="1013"/>
      <c r="FTN99" s="1014"/>
      <c r="FTO99" s="1012"/>
      <c r="FTP99" s="1013"/>
      <c r="FTQ99" s="1013"/>
      <c r="FTR99" s="1013"/>
      <c r="FTS99" s="1013"/>
      <c r="FTT99" s="1013"/>
      <c r="FTU99" s="1013"/>
      <c r="FTV99" s="1013"/>
      <c r="FTW99" s="1013"/>
      <c r="FTX99" s="1013"/>
      <c r="FTY99" s="1013"/>
      <c r="FTZ99" s="1013"/>
      <c r="FUA99" s="1013"/>
      <c r="FUB99" s="1013"/>
      <c r="FUC99" s="1014"/>
      <c r="FUD99" s="1012"/>
      <c r="FUE99" s="1013"/>
      <c r="FUF99" s="1013"/>
      <c r="FUG99" s="1013"/>
      <c r="FUH99" s="1013"/>
      <c r="FUI99" s="1013"/>
      <c r="FUJ99" s="1013"/>
      <c r="FUK99" s="1013"/>
      <c r="FUL99" s="1013"/>
      <c r="FUM99" s="1013"/>
      <c r="FUN99" s="1013"/>
      <c r="FUO99" s="1013"/>
      <c r="FUP99" s="1013"/>
      <c r="FUQ99" s="1013"/>
      <c r="FUR99" s="1014"/>
      <c r="FUS99" s="1012"/>
      <c r="FUT99" s="1013"/>
      <c r="FUU99" s="1013"/>
      <c r="FUV99" s="1013"/>
      <c r="FUW99" s="1013"/>
      <c r="FUX99" s="1013"/>
      <c r="FUY99" s="1013"/>
      <c r="FUZ99" s="1013"/>
      <c r="FVA99" s="1013"/>
      <c r="FVB99" s="1013"/>
      <c r="FVC99" s="1013"/>
      <c r="FVD99" s="1013"/>
      <c r="FVE99" s="1013"/>
      <c r="FVF99" s="1013"/>
      <c r="FVG99" s="1014"/>
      <c r="FVH99" s="1012"/>
      <c r="FVI99" s="1013"/>
      <c r="FVJ99" s="1013"/>
      <c r="FVK99" s="1013"/>
      <c r="FVL99" s="1013"/>
      <c r="FVM99" s="1013"/>
      <c r="FVN99" s="1013"/>
      <c r="FVO99" s="1013"/>
      <c r="FVP99" s="1013"/>
      <c r="FVQ99" s="1013"/>
      <c r="FVR99" s="1013"/>
      <c r="FVS99" s="1013"/>
      <c r="FVT99" s="1013"/>
      <c r="FVU99" s="1013"/>
      <c r="FVV99" s="1014"/>
      <c r="FVW99" s="1012"/>
      <c r="FVX99" s="1013"/>
      <c r="FVY99" s="1013"/>
      <c r="FVZ99" s="1013"/>
      <c r="FWA99" s="1013"/>
      <c r="FWB99" s="1013"/>
      <c r="FWC99" s="1013"/>
      <c r="FWD99" s="1013"/>
      <c r="FWE99" s="1013"/>
      <c r="FWF99" s="1013"/>
      <c r="FWG99" s="1013"/>
      <c r="FWH99" s="1013"/>
      <c r="FWI99" s="1013"/>
      <c r="FWJ99" s="1013"/>
      <c r="FWK99" s="1014"/>
      <c r="FWL99" s="1012"/>
      <c r="FWM99" s="1013"/>
      <c r="FWN99" s="1013"/>
      <c r="FWO99" s="1013"/>
      <c r="FWP99" s="1013"/>
      <c r="FWQ99" s="1013"/>
      <c r="FWR99" s="1013"/>
      <c r="FWS99" s="1013"/>
      <c r="FWT99" s="1013"/>
      <c r="FWU99" s="1013"/>
      <c r="FWV99" s="1013"/>
      <c r="FWW99" s="1013"/>
      <c r="FWX99" s="1013"/>
      <c r="FWY99" s="1013"/>
      <c r="FWZ99" s="1014"/>
      <c r="FXA99" s="1012"/>
      <c r="FXB99" s="1013"/>
      <c r="FXC99" s="1013"/>
      <c r="FXD99" s="1013"/>
      <c r="FXE99" s="1013"/>
      <c r="FXF99" s="1013"/>
      <c r="FXG99" s="1013"/>
      <c r="FXH99" s="1013"/>
      <c r="FXI99" s="1013"/>
      <c r="FXJ99" s="1013"/>
      <c r="FXK99" s="1013"/>
      <c r="FXL99" s="1013"/>
      <c r="FXM99" s="1013"/>
      <c r="FXN99" s="1013"/>
      <c r="FXO99" s="1014"/>
      <c r="FXP99" s="1012"/>
      <c r="FXQ99" s="1013"/>
      <c r="FXR99" s="1013"/>
      <c r="FXS99" s="1013"/>
      <c r="FXT99" s="1013"/>
      <c r="FXU99" s="1013"/>
      <c r="FXV99" s="1013"/>
      <c r="FXW99" s="1013"/>
      <c r="FXX99" s="1013"/>
      <c r="FXY99" s="1013"/>
      <c r="FXZ99" s="1013"/>
      <c r="FYA99" s="1013"/>
      <c r="FYB99" s="1013"/>
      <c r="FYC99" s="1013"/>
      <c r="FYD99" s="1014"/>
      <c r="FYE99" s="1012"/>
      <c r="FYF99" s="1013"/>
      <c r="FYG99" s="1013"/>
      <c r="FYH99" s="1013"/>
      <c r="FYI99" s="1013"/>
      <c r="FYJ99" s="1013"/>
      <c r="FYK99" s="1013"/>
      <c r="FYL99" s="1013"/>
      <c r="FYM99" s="1013"/>
      <c r="FYN99" s="1013"/>
      <c r="FYO99" s="1013"/>
      <c r="FYP99" s="1013"/>
      <c r="FYQ99" s="1013"/>
      <c r="FYR99" s="1013"/>
      <c r="FYS99" s="1014"/>
      <c r="FYT99" s="1012"/>
      <c r="FYU99" s="1013"/>
      <c r="FYV99" s="1013"/>
      <c r="FYW99" s="1013"/>
      <c r="FYX99" s="1013"/>
      <c r="FYY99" s="1013"/>
      <c r="FYZ99" s="1013"/>
      <c r="FZA99" s="1013"/>
      <c r="FZB99" s="1013"/>
      <c r="FZC99" s="1013"/>
      <c r="FZD99" s="1013"/>
      <c r="FZE99" s="1013"/>
      <c r="FZF99" s="1013"/>
      <c r="FZG99" s="1013"/>
      <c r="FZH99" s="1014"/>
      <c r="FZI99" s="1012"/>
      <c r="FZJ99" s="1013"/>
      <c r="FZK99" s="1013"/>
      <c r="FZL99" s="1013"/>
      <c r="FZM99" s="1013"/>
      <c r="FZN99" s="1013"/>
      <c r="FZO99" s="1013"/>
      <c r="FZP99" s="1013"/>
      <c r="FZQ99" s="1013"/>
      <c r="FZR99" s="1013"/>
      <c r="FZS99" s="1013"/>
      <c r="FZT99" s="1013"/>
      <c r="FZU99" s="1013"/>
      <c r="FZV99" s="1013"/>
      <c r="FZW99" s="1014"/>
      <c r="FZX99" s="1012"/>
      <c r="FZY99" s="1013"/>
      <c r="FZZ99" s="1013"/>
      <c r="GAA99" s="1013"/>
      <c r="GAB99" s="1013"/>
      <c r="GAC99" s="1013"/>
      <c r="GAD99" s="1013"/>
      <c r="GAE99" s="1013"/>
      <c r="GAF99" s="1013"/>
      <c r="GAG99" s="1013"/>
      <c r="GAH99" s="1013"/>
      <c r="GAI99" s="1013"/>
      <c r="GAJ99" s="1013"/>
      <c r="GAK99" s="1013"/>
      <c r="GAL99" s="1014"/>
      <c r="GAM99" s="1012"/>
      <c r="GAN99" s="1013"/>
      <c r="GAO99" s="1013"/>
      <c r="GAP99" s="1013"/>
      <c r="GAQ99" s="1013"/>
      <c r="GAR99" s="1013"/>
      <c r="GAS99" s="1013"/>
      <c r="GAT99" s="1013"/>
      <c r="GAU99" s="1013"/>
      <c r="GAV99" s="1013"/>
      <c r="GAW99" s="1013"/>
      <c r="GAX99" s="1013"/>
      <c r="GAY99" s="1013"/>
      <c r="GAZ99" s="1013"/>
      <c r="GBA99" s="1014"/>
      <c r="GBB99" s="1012"/>
      <c r="GBC99" s="1013"/>
      <c r="GBD99" s="1013"/>
      <c r="GBE99" s="1013"/>
      <c r="GBF99" s="1013"/>
      <c r="GBG99" s="1013"/>
      <c r="GBH99" s="1013"/>
      <c r="GBI99" s="1013"/>
      <c r="GBJ99" s="1013"/>
      <c r="GBK99" s="1013"/>
      <c r="GBL99" s="1013"/>
      <c r="GBM99" s="1013"/>
      <c r="GBN99" s="1013"/>
      <c r="GBO99" s="1013"/>
      <c r="GBP99" s="1014"/>
      <c r="GBQ99" s="1012"/>
      <c r="GBR99" s="1013"/>
      <c r="GBS99" s="1013"/>
      <c r="GBT99" s="1013"/>
      <c r="GBU99" s="1013"/>
      <c r="GBV99" s="1013"/>
      <c r="GBW99" s="1013"/>
      <c r="GBX99" s="1013"/>
      <c r="GBY99" s="1013"/>
      <c r="GBZ99" s="1013"/>
      <c r="GCA99" s="1013"/>
      <c r="GCB99" s="1013"/>
      <c r="GCC99" s="1013"/>
      <c r="GCD99" s="1013"/>
      <c r="GCE99" s="1014"/>
      <c r="GCF99" s="1012"/>
      <c r="GCG99" s="1013"/>
      <c r="GCH99" s="1013"/>
      <c r="GCI99" s="1013"/>
      <c r="GCJ99" s="1013"/>
      <c r="GCK99" s="1013"/>
      <c r="GCL99" s="1013"/>
      <c r="GCM99" s="1013"/>
      <c r="GCN99" s="1013"/>
      <c r="GCO99" s="1013"/>
      <c r="GCP99" s="1013"/>
      <c r="GCQ99" s="1013"/>
      <c r="GCR99" s="1013"/>
      <c r="GCS99" s="1013"/>
      <c r="GCT99" s="1014"/>
      <c r="GCU99" s="1012"/>
      <c r="GCV99" s="1013"/>
      <c r="GCW99" s="1013"/>
      <c r="GCX99" s="1013"/>
      <c r="GCY99" s="1013"/>
      <c r="GCZ99" s="1013"/>
      <c r="GDA99" s="1013"/>
      <c r="GDB99" s="1013"/>
      <c r="GDC99" s="1013"/>
      <c r="GDD99" s="1013"/>
      <c r="GDE99" s="1013"/>
      <c r="GDF99" s="1013"/>
      <c r="GDG99" s="1013"/>
      <c r="GDH99" s="1013"/>
      <c r="GDI99" s="1014"/>
      <c r="GDJ99" s="1012"/>
      <c r="GDK99" s="1013"/>
      <c r="GDL99" s="1013"/>
      <c r="GDM99" s="1013"/>
      <c r="GDN99" s="1013"/>
      <c r="GDO99" s="1013"/>
      <c r="GDP99" s="1013"/>
      <c r="GDQ99" s="1013"/>
      <c r="GDR99" s="1013"/>
      <c r="GDS99" s="1013"/>
      <c r="GDT99" s="1013"/>
      <c r="GDU99" s="1013"/>
      <c r="GDV99" s="1013"/>
      <c r="GDW99" s="1013"/>
      <c r="GDX99" s="1014"/>
      <c r="GDY99" s="1012"/>
      <c r="GDZ99" s="1013"/>
      <c r="GEA99" s="1013"/>
      <c r="GEB99" s="1013"/>
      <c r="GEC99" s="1013"/>
      <c r="GED99" s="1013"/>
      <c r="GEE99" s="1013"/>
      <c r="GEF99" s="1013"/>
      <c r="GEG99" s="1013"/>
      <c r="GEH99" s="1013"/>
      <c r="GEI99" s="1013"/>
      <c r="GEJ99" s="1013"/>
      <c r="GEK99" s="1013"/>
      <c r="GEL99" s="1013"/>
      <c r="GEM99" s="1014"/>
      <c r="GEN99" s="1012"/>
      <c r="GEO99" s="1013"/>
      <c r="GEP99" s="1013"/>
      <c r="GEQ99" s="1013"/>
      <c r="GER99" s="1013"/>
      <c r="GES99" s="1013"/>
      <c r="GET99" s="1013"/>
      <c r="GEU99" s="1013"/>
      <c r="GEV99" s="1013"/>
      <c r="GEW99" s="1013"/>
      <c r="GEX99" s="1013"/>
      <c r="GEY99" s="1013"/>
      <c r="GEZ99" s="1013"/>
      <c r="GFA99" s="1013"/>
      <c r="GFB99" s="1014"/>
      <c r="GFC99" s="1012"/>
      <c r="GFD99" s="1013"/>
      <c r="GFE99" s="1013"/>
      <c r="GFF99" s="1013"/>
      <c r="GFG99" s="1013"/>
      <c r="GFH99" s="1013"/>
      <c r="GFI99" s="1013"/>
      <c r="GFJ99" s="1013"/>
      <c r="GFK99" s="1013"/>
      <c r="GFL99" s="1013"/>
      <c r="GFM99" s="1013"/>
      <c r="GFN99" s="1013"/>
      <c r="GFO99" s="1013"/>
      <c r="GFP99" s="1013"/>
      <c r="GFQ99" s="1014"/>
      <c r="GFR99" s="1012"/>
      <c r="GFS99" s="1013"/>
      <c r="GFT99" s="1013"/>
      <c r="GFU99" s="1013"/>
      <c r="GFV99" s="1013"/>
      <c r="GFW99" s="1013"/>
      <c r="GFX99" s="1013"/>
      <c r="GFY99" s="1013"/>
      <c r="GFZ99" s="1013"/>
      <c r="GGA99" s="1013"/>
      <c r="GGB99" s="1013"/>
      <c r="GGC99" s="1013"/>
      <c r="GGD99" s="1013"/>
      <c r="GGE99" s="1013"/>
      <c r="GGF99" s="1014"/>
      <c r="GGG99" s="1012"/>
      <c r="GGH99" s="1013"/>
      <c r="GGI99" s="1013"/>
      <c r="GGJ99" s="1013"/>
      <c r="GGK99" s="1013"/>
      <c r="GGL99" s="1013"/>
      <c r="GGM99" s="1013"/>
      <c r="GGN99" s="1013"/>
      <c r="GGO99" s="1013"/>
      <c r="GGP99" s="1013"/>
      <c r="GGQ99" s="1013"/>
      <c r="GGR99" s="1013"/>
      <c r="GGS99" s="1013"/>
      <c r="GGT99" s="1013"/>
      <c r="GGU99" s="1014"/>
      <c r="GGV99" s="1012"/>
      <c r="GGW99" s="1013"/>
      <c r="GGX99" s="1013"/>
      <c r="GGY99" s="1013"/>
      <c r="GGZ99" s="1013"/>
      <c r="GHA99" s="1013"/>
      <c r="GHB99" s="1013"/>
      <c r="GHC99" s="1013"/>
      <c r="GHD99" s="1013"/>
      <c r="GHE99" s="1013"/>
      <c r="GHF99" s="1013"/>
      <c r="GHG99" s="1013"/>
      <c r="GHH99" s="1013"/>
      <c r="GHI99" s="1013"/>
      <c r="GHJ99" s="1014"/>
      <c r="GHK99" s="1012"/>
      <c r="GHL99" s="1013"/>
      <c r="GHM99" s="1013"/>
      <c r="GHN99" s="1013"/>
      <c r="GHO99" s="1013"/>
      <c r="GHP99" s="1013"/>
      <c r="GHQ99" s="1013"/>
      <c r="GHR99" s="1013"/>
      <c r="GHS99" s="1013"/>
      <c r="GHT99" s="1013"/>
      <c r="GHU99" s="1013"/>
      <c r="GHV99" s="1013"/>
      <c r="GHW99" s="1013"/>
      <c r="GHX99" s="1013"/>
      <c r="GHY99" s="1014"/>
      <c r="GHZ99" s="1012"/>
      <c r="GIA99" s="1013"/>
      <c r="GIB99" s="1013"/>
      <c r="GIC99" s="1013"/>
      <c r="GID99" s="1013"/>
      <c r="GIE99" s="1013"/>
      <c r="GIF99" s="1013"/>
      <c r="GIG99" s="1013"/>
      <c r="GIH99" s="1013"/>
      <c r="GII99" s="1013"/>
      <c r="GIJ99" s="1013"/>
      <c r="GIK99" s="1013"/>
      <c r="GIL99" s="1013"/>
      <c r="GIM99" s="1013"/>
      <c r="GIN99" s="1014"/>
      <c r="GIO99" s="1012"/>
      <c r="GIP99" s="1013"/>
      <c r="GIQ99" s="1013"/>
      <c r="GIR99" s="1013"/>
      <c r="GIS99" s="1013"/>
      <c r="GIT99" s="1013"/>
      <c r="GIU99" s="1013"/>
      <c r="GIV99" s="1013"/>
      <c r="GIW99" s="1013"/>
      <c r="GIX99" s="1013"/>
      <c r="GIY99" s="1013"/>
      <c r="GIZ99" s="1013"/>
      <c r="GJA99" s="1013"/>
      <c r="GJB99" s="1013"/>
      <c r="GJC99" s="1014"/>
      <c r="GJD99" s="1012"/>
      <c r="GJE99" s="1013"/>
      <c r="GJF99" s="1013"/>
      <c r="GJG99" s="1013"/>
      <c r="GJH99" s="1013"/>
      <c r="GJI99" s="1013"/>
      <c r="GJJ99" s="1013"/>
      <c r="GJK99" s="1013"/>
      <c r="GJL99" s="1013"/>
      <c r="GJM99" s="1013"/>
      <c r="GJN99" s="1013"/>
      <c r="GJO99" s="1013"/>
      <c r="GJP99" s="1013"/>
      <c r="GJQ99" s="1013"/>
      <c r="GJR99" s="1014"/>
      <c r="GJS99" s="1012"/>
      <c r="GJT99" s="1013"/>
      <c r="GJU99" s="1013"/>
      <c r="GJV99" s="1013"/>
      <c r="GJW99" s="1013"/>
      <c r="GJX99" s="1013"/>
      <c r="GJY99" s="1013"/>
      <c r="GJZ99" s="1013"/>
      <c r="GKA99" s="1013"/>
      <c r="GKB99" s="1013"/>
      <c r="GKC99" s="1013"/>
      <c r="GKD99" s="1013"/>
      <c r="GKE99" s="1013"/>
      <c r="GKF99" s="1013"/>
      <c r="GKG99" s="1014"/>
      <c r="GKH99" s="1012"/>
      <c r="GKI99" s="1013"/>
      <c r="GKJ99" s="1013"/>
      <c r="GKK99" s="1013"/>
      <c r="GKL99" s="1013"/>
      <c r="GKM99" s="1013"/>
      <c r="GKN99" s="1013"/>
      <c r="GKO99" s="1013"/>
      <c r="GKP99" s="1013"/>
      <c r="GKQ99" s="1013"/>
      <c r="GKR99" s="1013"/>
      <c r="GKS99" s="1013"/>
      <c r="GKT99" s="1013"/>
      <c r="GKU99" s="1013"/>
      <c r="GKV99" s="1014"/>
      <c r="GKW99" s="1012"/>
      <c r="GKX99" s="1013"/>
      <c r="GKY99" s="1013"/>
      <c r="GKZ99" s="1013"/>
      <c r="GLA99" s="1013"/>
      <c r="GLB99" s="1013"/>
      <c r="GLC99" s="1013"/>
      <c r="GLD99" s="1013"/>
      <c r="GLE99" s="1013"/>
      <c r="GLF99" s="1013"/>
      <c r="GLG99" s="1013"/>
      <c r="GLH99" s="1013"/>
      <c r="GLI99" s="1013"/>
      <c r="GLJ99" s="1013"/>
      <c r="GLK99" s="1014"/>
      <c r="GLL99" s="1012"/>
      <c r="GLM99" s="1013"/>
      <c r="GLN99" s="1013"/>
      <c r="GLO99" s="1013"/>
      <c r="GLP99" s="1013"/>
      <c r="GLQ99" s="1013"/>
      <c r="GLR99" s="1013"/>
      <c r="GLS99" s="1013"/>
      <c r="GLT99" s="1013"/>
      <c r="GLU99" s="1013"/>
      <c r="GLV99" s="1013"/>
      <c r="GLW99" s="1013"/>
      <c r="GLX99" s="1013"/>
      <c r="GLY99" s="1013"/>
      <c r="GLZ99" s="1014"/>
      <c r="GMA99" s="1012"/>
      <c r="GMB99" s="1013"/>
      <c r="GMC99" s="1013"/>
      <c r="GMD99" s="1013"/>
      <c r="GME99" s="1013"/>
      <c r="GMF99" s="1013"/>
      <c r="GMG99" s="1013"/>
      <c r="GMH99" s="1013"/>
      <c r="GMI99" s="1013"/>
      <c r="GMJ99" s="1013"/>
      <c r="GMK99" s="1013"/>
      <c r="GML99" s="1013"/>
      <c r="GMM99" s="1013"/>
      <c r="GMN99" s="1013"/>
      <c r="GMO99" s="1014"/>
      <c r="GMP99" s="1012"/>
      <c r="GMQ99" s="1013"/>
      <c r="GMR99" s="1013"/>
      <c r="GMS99" s="1013"/>
      <c r="GMT99" s="1013"/>
      <c r="GMU99" s="1013"/>
      <c r="GMV99" s="1013"/>
      <c r="GMW99" s="1013"/>
      <c r="GMX99" s="1013"/>
      <c r="GMY99" s="1013"/>
      <c r="GMZ99" s="1013"/>
      <c r="GNA99" s="1013"/>
      <c r="GNB99" s="1013"/>
      <c r="GNC99" s="1013"/>
      <c r="GND99" s="1014"/>
      <c r="GNE99" s="1012"/>
      <c r="GNF99" s="1013"/>
      <c r="GNG99" s="1013"/>
      <c r="GNH99" s="1013"/>
      <c r="GNI99" s="1013"/>
      <c r="GNJ99" s="1013"/>
      <c r="GNK99" s="1013"/>
      <c r="GNL99" s="1013"/>
      <c r="GNM99" s="1013"/>
      <c r="GNN99" s="1013"/>
      <c r="GNO99" s="1013"/>
      <c r="GNP99" s="1013"/>
      <c r="GNQ99" s="1013"/>
      <c r="GNR99" s="1013"/>
      <c r="GNS99" s="1014"/>
      <c r="GNT99" s="1012"/>
      <c r="GNU99" s="1013"/>
      <c r="GNV99" s="1013"/>
      <c r="GNW99" s="1013"/>
      <c r="GNX99" s="1013"/>
      <c r="GNY99" s="1013"/>
      <c r="GNZ99" s="1013"/>
      <c r="GOA99" s="1013"/>
      <c r="GOB99" s="1013"/>
      <c r="GOC99" s="1013"/>
      <c r="GOD99" s="1013"/>
      <c r="GOE99" s="1013"/>
      <c r="GOF99" s="1013"/>
      <c r="GOG99" s="1013"/>
      <c r="GOH99" s="1014"/>
      <c r="GOI99" s="1012"/>
      <c r="GOJ99" s="1013"/>
      <c r="GOK99" s="1013"/>
      <c r="GOL99" s="1013"/>
      <c r="GOM99" s="1013"/>
      <c r="GON99" s="1013"/>
      <c r="GOO99" s="1013"/>
      <c r="GOP99" s="1013"/>
      <c r="GOQ99" s="1013"/>
      <c r="GOR99" s="1013"/>
      <c r="GOS99" s="1013"/>
      <c r="GOT99" s="1013"/>
      <c r="GOU99" s="1013"/>
      <c r="GOV99" s="1013"/>
      <c r="GOW99" s="1014"/>
      <c r="GOX99" s="1012"/>
      <c r="GOY99" s="1013"/>
      <c r="GOZ99" s="1013"/>
      <c r="GPA99" s="1013"/>
      <c r="GPB99" s="1013"/>
      <c r="GPC99" s="1013"/>
      <c r="GPD99" s="1013"/>
      <c r="GPE99" s="1013"/>
      <c r="GPF99" s="1013"/>
      <c r="GPG99" s="1013"/>
      <c r="GPH99" s="1013"/>
      <c r="GPI99" s="1013"/>
      <c r="GPJ99" s="1013"/>
      <c r="GPK99" s="1013"/>
      <c r="GPL99" s="1014"/>
      <c r="GPM99" s="1012"/>
      <c r="GPN99" s="1013"/>
      <c r="GPO99" s="1013"/>
      <c r="GPP99" s="1013"/>
      <c r="GPQ99" s="1013"/>
      <c r="GPR99" s="1013"/>
      <c r="GPS99" s="1013"/>
      <c r="GPT99" s="1013"/>
      <c r="GPU99" s="1013"/>
      <c r="GPV99" s="1013"/>
      <c r="GPW99" s="1013"/>
      <c r="GPX99" s="1013"/>
      <c r="GPY99" s="1013"/>
      <c r="GPZ99" s="1013"/>
      <c r="GQA99" s="1014"/>
      <c r="GQB99" s="1012"/>
      <c r="GQC99" s="1013"/>
      <c r="GQD99" s="1013"/>
      <c r="GQE99" s="1013"/>
      <c r="GQF99" s="1013"/>
      <c r="GQG99" s="1013"/>
      <c r="GQH99" s="1013"/>
      <c r="GQI99" s="1013"/>
      <c r="GQJ99" s="1013"/>
      <c r="GQK99" s="1013"/>
      <c r="GQL99" s="1013"/>
      <c r="GQM99" s="1013"/>
      <c r="GQN99" s="1013"/>
      <c r="GQO99" s="1013"/>
      <c r="GQP99" s="1014"/>
      <c r="GQQ99" s="1012"/>
      <c r="GQR99" s="1013"/>
      <c r="GQS99" s="1013"/>
      <c r="GQT99" s="1013"/>
      <c r="GQU99" s="1013"/>
      <c r="GQV99" s="1013"/>
      <c r="GQW99" s="1013"/>
      <c r="GQX99" s="1013"/>
      <c r="GQY99" s="1013"/>
      <c r="GQZ99" s="1013"/>
      <c r="GRA99" s="1013"/>
      <c r="GRB99" s="1013"/>
      <c r="GRC99" s="1013"/>
      <c r="GRD99" s="1013"/>
      <c r="GRE99" s="1014"/>
      <c r="GRF99" s="1012"/>
      <c r="GRG99" s="1013"/>
      <c r="GRH99" s="1013"/>
      <c r="GRI99" s="1013"/>
      <c r="GRJ99" s="1013"/>
      <c r="GRK99" s="1013"/>
      <c r="GRL99" s="1013"/>
      <c r="GRM99" s="1013"/>
      <c r="GRN99" s="1013"/>
      <c r="GRO99" s="1013"/>
      <c r="GRP99" s="1013"/>
      <c r="GRQ99" s="1013"/>
      <c r="GRR99" s="1013"/>
      <c r="GRS99" s="1013"/>
      <c r="GRT99" s="1014"/>
      <c r="GRU99" s="1012"/>
      <c r="GRV99" s="1013"/>
      <c r="GRW99" s="1013"/>
      <c r="GRX99" s="1013"/>
      <c r="GRY99" s="1013"/>
      <c r="GRZ99" s="1013"/>
      <c r="GSA99" s="1013"/>
      <c r="GSB99" s="1013"/>
      <c r="GSC99" s="1013"/>
      <c r="GSD99" s="1013"/>
      <c r="GSE99" s="1013"/>
      <c r="GSF99" s="1013"/>
      <c r="GSG99" s="1013"/>
      <c r="GSH99" s="1013"/>
      <c r="GSI99" s="1014"/>
      <c r="GSJ99" s="1012"/>
      <c r="GSK99" s="1013"/>
      <c r="GSL99" s="1013"/>
      <c r="GSM99" s="1013"/>
      <c r="GSN99" s="1013"/>
      <c r="GSO99" s="1013"/>
      <c r="GSP99" s="1013"/>
      <c r="GSQ99" s="1013"/>
      <c r="GSR99" s="1013"/>
      <c r="GSS99" s="1013"/>
      <c r="GST99" s="1013"/>
      <c r="GSU99" s="1013"/>
      <c r="GSV99" s="1013"/>
      <c r="GSW99" s="1013"/>
      <c r="GSX99" s="1014"/>
      <c r="GSY99" s="1012"/>
      <c r="GSZ99" s="1013"/>
      <c r="GTA99" s="1013"/>
      <c r="GTB99" s="1013"/>
      <c r="GTC99" s="1013"/>
      <c r="GTD99" s="1013"/>
      <c r="GTE99" s="1013"/>
      <c r="GTF99" s="1013"/>
      <c r="GTG99" s="1013"/>
      <c r="GTH99" s="1013"/>
      <c r="GTI99" s="1013"/>
      <c r="GTJ99" s="1013"/>
      <c r="GTK99" s="1013"/>
      <c r="GTL99" s="1013"/>
      <c r="GTM99" s="1014"/>
      <c r="GTN99" s="1012"/>
      <c r="GTO99" s="1013"/>
      <c r="GTP99" s="1013"/>
      <c r="GTQ99" s="1013"/>
      <c r="GTR99" s="1013"/>
      <c r="GTS99" s="1013"/>
      <c r="GTT99" s="1013"/>
      <c r="GTU99" s="1013"/>
      <c r="GTV99" s="1013"/>
      <c r="GTW99" s="1013"/>
      <c r="GTX99" s="1013"/>
      <c r="GTY99" s="1013"/>
      <c r="GTZ99" s="1013"/>
      <c r="GUA99" s="1013"/>
      <c r="GUB99" s="1014"/>
      <c r="GUC99" s="1012"/>
      <c r="GUD99" s="1013"/>
      <c r="GUE99" s="1013"/>
      <c r="GUF99" s="1013"/>
      <c r="GUG99" s="1013"/>
      <c r="GUH99" s="1013"/>
      <c r="GUI99" s="1013"/>
      <c r="GUJ99" s="1013"/>
      <c r="GUK99" s="1013"/>
      <c r="GUL99" s="1013"/>
      <c r="GUM99" s="1013"/>
      <c r="GUN99" s="1013"/>
      <c r="GUO99" s="1013"/>
      <c r="GUP99" s="1013"/>
      <c r="GUQ99" s="1014"/>
      <c r="GUR99" s="1012"/>
      <c r="GUS99" s="1013"/>
      <c r="GUT99" s="1013"/>
      <c r="GUU99" s="1013"/>
      <c r="GUV99" s="1013"/>
      <c r="GUW99" s="1013"/>
      <c r="GUX99" s="1013"/>
      <c r="GUY99" s="1013"/>
      <c r="GUZ99" s="1013"/>
      <c r="GVA99" s="1013"/>
      <c r="GVB99" s="1013"/>
      <c r="GVC99" s="1013"/>
      <c r="GVD99" s="1013"/>
      <c r="GVE99" s="1013"/>
      <c r="GVF99" s="1014"/>
      <c r="GVG99" s="1012"/>
      <c r="GVH99" s="1013"/>
      <c r="GVI99" s="1013"/>
      <c r="GVJ99" s="1013"/>
      <c r="GVK99" s="1013"/>
      <c r="GVL99" s="1013"/>
      <c r="GVM99" s="1013"/>
      <c r="GVN99" s="1013"/>
      <c r="GVO99" s="1013"/>
      <c r="GVP99" s="1013"/>
      <c r="GVQ99" s="1013"/>
      <c r="GVR99" s="1013"/>
      <c r="GVS99" s="1013"/>
      <c r="GVT99" s="1013"/>
      <c r="GVU99" s="1014"/>
      <c r="GVV99" s="1012"/>
      <c r="GVW99" s="1013"/>
      <c r="GVX99" s="1013"/>
      <c r="GVY99" s="1013"/>
      <c r="GVZ99" s="1013"/>
      <c r="GWA99" s="1013"/>
      <c r="GWB99" s="1013"/>
      <c r="GWC99" s="1013"/>
      <c r="GWD99" s="1013"/>
      <c r="GWE99" s="1013"/>
      <c r="GWF99" s="1013"/>
      <c r="GWG99" s="1013"/>
      <c r="GWH99" s="1013"/>
      <c r="GWI99" s="1013"/>
      <c r="GWJ99" s="1014"/>
      <c r="GWK99" s="1012"/>
      <c r="GWL99" s="1013"/>
      <c r="GWM99" s="1013"/>
      <c r="GWN99" s="1013"/>
      <c r="GWO99" s="1013"/>
      <c r="GWP99" s="1013"/>
      <c r="GWQ99" s="1013"/>
      <c r="GWR99" s="1013"/>
      <c r="GWS99" s="1013"/>
      <c r="GWT99" s="1013"/>
      <c r="GWU99" s="1013"/>
      <c r="GWV99" s="1013"/>
      <c r="GWW99" s="1013"/>
      <c r="GWX99" s="1013"/>
      <c r="GWY99" s="1014"/>
      <c r="GWZ99" s="1012"/>
      <c r="GXA99" s="1013"/>
      <c r="GXB99" s="1013"/>
      <c r="GXC99" s="1013"/>
      <c r="GXD99" s="1013"/>
      <c r="GXE99" s="1013"/>
      <c r="GXF99" s="1013"/>
      <c r="GXG99" s="1013"/>
      <c r="GXH99" s="1013"/>
      <c r="GXI99" s="1013"/>
      <c r="GXJ99" s="1013"/>
      <c r="GXK99" s="1013"/>
      <c r="GXL99" s="1013"/>
      <c r="GXM99" s="1013"/>
      <c r="GXN99" s="1014"/>
      <c r="GXO99" s="1012"/>
      <c r="GXP99" s="1013"/>
      <c r="GXQ99" s="1013"/>
      <c r="GXR99" s="1013"/>
      <c r="GXS99" s="1013"/>
      <c r="GXT99" s="1013"/>
      <c r="GXU99" s="1013"/>
      <c r="GXV99" s="1013"/>
      <c r="GXW99" s="1013"/>
      <c r="GXX99" s="1013"/>
      <c r="GXY99" s="1013"/>
      <c r="GXZ99" s="1013"/>
      <c r="GYA99" s="1013"/>
      <c r="GYB99" s="1013"/>
      <c r="GYC99" s="1014"/>
      <c r="GYD99" s="1012"/>
      <c r="GYE99" s="1013"/>
      <c r="GYF99" s="1013"/>
      <c r="GYG99" s="1013"/>
      <c r="GYH99" s="1013"/>
      <c r="GYI99" s="1013"/>
      <c r="GYJ99" s="1013"/>
      <c r="GYK99" s="1013"/>
      <c r="GYL99" s="1013"/>
      <c r="GYM99" s="1013"/>
      <c r="GYN99" s="1013"/>
      <c r="GYO99" s="1013"/>
      <c r="GYP99" s="1013"/>
      <c r="GYQ99" s="1013"/>
      <c r="GYR99" s="1014"/>
      <c r="GYS99" s="1012"/>
      <c r="GYT99" s="1013"/>
      <c r="GYU99" s="1013"/>
      <c r="GYV99" s="1013"/>
      <c r="GYW99" s="1013"/>
      <c r="GYX99" s="1013"/>
      <c r="GYY99" s="1013"/>
      <c r="GYZ99" s="1013"/>
      <c r="GZA99" s="1013"/>
      <c r="GZB99" s="1013"/>
      <c r="GZC99" s="1013"/>
      <c r="GZD99" s="1013"/>
      <c r="GZE99" s="1013"/>
      <c r="GZF99" s="1013"/>
      <c r="GZG99" s="1014"/>
      <c r="GZH99" s="1012"/>
      <c r="GZI99" s="1013"/>
      <c r="GZJ99" s="1013"/>
      <c r="GZK99" s="1013"/>
      <c r="GZL99" s="1013"/>
      <c r="GZM99" s="1013"/>
      <c r="GZN99" s="1013"/>
      <c r="GZO99" s="1013"/>
      <c r="GZP99" s="1013"/>
      <c r="GZQ99" s="1013"/>
      <c r="GZR99" s="1013"/>
      <c r="GZS99" s="1013"/>
      <c r="GZT99" s="1013"/>
      <c r="GZU99" s="1013"/>
      <c r="GZV99" s="1014"/>
      <c r="GZW99" s="1012"/>
      <c r="GZX99" s="1013"/>
      <c r="GZY99" s="1013"/>
      <c r="GZZ99" s="1013"/>
      <c r="HAA99" s="1013"/>
      <c r="HAB99" s="1013"/>
      <c r="HAC99" s="1013"/>
      <c r="HAD99" s="1013"/>
      <c r="HAE99" s="1013"/>
      <c r="HAF99" s="1013"/>
      <c r="HAG99" s="1013"/>
      <c r="HAH99" s="1013"/>
      <c r="HAI99" s="1013"/>
      <c r="HAJ99" s="1013"/>
      <c r="HAK99" s="1014"/>
      <c r="HAL99" s="1012"/>
      <c r="HAM99" s="1013"/>
      <c r="HAN99" s="1013"/>
      <c r="HAO99" s="1013"/>
      <c r="HAP99" s="1013"/>
      <c r="HAQ99" s="1013"/>
      <c r="HAR99" s="1013"/>
      <c r="HAS99" s="1013"/>
      <c r="HAT99" s="1013"/>
      <c r="HAU99" s="1013"/>
      <c r="HAV99" s="1013"/>
      <c r="HAW99" s="1013"/>
      <c r="HAX99" s="1013"/>
      <c r="HAY99" s="1013"/>
      <c r="HAZ99" s="1014"/>
      <c r="HBA99" s="1012"/>
      <c r="HBB99" s="1013"/>
      <c r="HBC99" s="1013"/>
      <c r="HBD99" s="1013"/>
      <c r="HBE99" s="1013"/>
      <c r="HBF99" s="1013"/>
      <c r="HBG99" s="1013"/>
      <c r="HBH99" s="1013"/>
      <c r="HBI99" s="1013"/>
      <c r="HBJ99" s="1013"/>
      <c r="HBK99" s="1013"/>
      <c r="HBL99" s="1013"/>
      <c r="HBM99" s="1013"/>
      <c r="HBN99" s="1013"/>
      <c r="HBO99" s="1014"/>
      <c r="HBP99" s="1012"/>
      <c r="HBQ99" s="1013"/>
      <c r="HBR99" s="1013"/>
      <c r="HBS99" s="1013"/>
      <c r="HBT99" s="1013"/>
      <c r="HBU99" s="1013"/>
      <c r="HBV99" s="1013"/>
      <c r="HBW99" s="1013"/>
      <c r="HBX99" s="1013"/>
      <c r="HBY99" s="1013"/>
      <c r="HBZ99" s="1013"/>
      <c r="HCA99" s="1013"/>
      <c r="HCB99" s="1013"/>
      <c r="HCC99" s="1013"/>
      <c r="HCD99" s="1014"/>
      <c r="HCE99" s="1012"/>
      <c r="HCF99" s="1013"/>
      <c r="HCG99" s="1013"/>
      <c r="HCH99" s="1013"/>
      <c r="HCI99" s="1013"/>
      <c r="HCJ99" s="1013"/>
      <c r="HCK99" s="1013"/>
      <c r="HCL99" s="1013"/>
      <c r="HCM99" s="1013"/>
      <c r="HCN99" s="1013"/>
      <c r="HCO99" s="1013"/>
      <c r="HCP99" s="1013"/>
      <c r="HCQ99" s="1013"/>
      <c r="HCR99" s="1013"/>
      <c r="HCS99" s="1014"/>
      <c r="HCT99" s="1012"/>
      <c r="HCU99" s="1013"/>
      <c r="HCV99" s="1013"/>
      <c r="HCW99" s="1013"/>
      <c r="HCX99" s="1013"/>
      <c r="HCY99" s="1013"/>
      <c r="HCZ99" s="1013"/>
      <c r="HDA99" s="1013"/>
      <c r="HDB99" s="1013"/>
      <c r="HDC99" s="1013"/>
      <c r="HDD99" s="1013"/>
      <c r="HDE99" s="1013"/>
      <c r="HDF99" s="1013"/>
      <c r="HDG99" s="1013"/>
      <c r="HDH99" s="1014"/>
      <c r="HDI99" s="1012"/>
      <c r="HDJ99" s="1013"/>
      <c r="HDK99" s="1013"/>
      <c r="HDL99" s="1013"/>
      <c r="HDM99" s="1013"/>
      <c r="HDN99" s="1013"/>
      <c r="HDO99" s="1013"/>
      <c r="HDP99" s="1013"/>
      <c r="HDQ99" s="1013"/>
      <c r="HDR99" s="1013"/>
      <c r="HDS99" s="1013"/>
      <c r="HDT99" s="1013"/>
      <c r="HDU99" s="1013"/>
      <c r="HDV99" s="1013"/>
      <c r="HDW99" s="1014"/>
      <c r="HDX99" s="1012"/>
      <c r="HDY99" s="1013"/>
      <c r="HDZ99" s="1013"/>
      <c r="HEA99" s="1013"/>
      <c r="HEB99" s="1013"/>
      <c r="HEC99" s="1013"/>
      <c r="HED99" s="1013"/>
      <c r="HEE99" s="1013"/>
      <c r="HEF99" s="1013"/>
      <c r="HEG99" s="1013"/>
      <c r="HEH99" s="1013"/>
      <c r="HEI99" s="1013"/>
      <c r="HEJ99" s="1013"/>
      <c r="HEK99" s="1013"/>
      <c r="HEL99" s="1014"/>
      <c r="HEM99" s="1012"/>
      <c r="HEN99" s="1013"/>
      <c r="HEO99" s="1013"/>
      <c r="HEP99" s="1013"/>
      <c r="HEQ99" s="1013"/>
      <c r="HER99" s="1013"/>
      <c r="HES99" s="1013"/>
      <c r="HET99" s="1013"/>
      <c r="HEU99" s="1013"/>
      <c r="HEV99" s="1013"/>
      <c r="HEW99" s="1013"/>
      <c r="HEX99" s="1013"/>
      <c r="HEY99" s="1013"/>
      <c r="HEZ99" s="1013"/>
      <c r="HFA99" s="1014"/>
      <c r="HFB99" s="1012"/>
      <c r="HFC99" s="1013"/>
      <c r="HFD99" s="1013"/>
      <c r="HFE99" s="1013"/>
      <c r="HFF99" s="1013"/>
      <c r="HFG99" s="1013"/>
      <c r="HFH99" s="1013"/>
      <c r="HFI99" s="1013"/>
      <c r="HFJ99" s="1013"/>
      <c r="HFK99" s="1013"/>
      <c r="HFL99" s="1013"/>
      <c r="HFM99" s="1013"/>
      <c r="HFN99" s="1013"/>
      <c r="HFO99" s="1013"/>
      <c r="HFP99" s="1014"/>
      <c r="HFQ99" s="1012"/>
      <c r="HFR99" s="1013"/>
      <c r="HFS99" s="1013"/>
      <c r="HFT99" s="1013"/>
      <c r="HFU99" s="1013"/>
      <c r="HFV99" s="1013"/>
      <c r="HFW99" s="1013"/>
      <c r="HFX99" s="1013"/>
      <c r="HFY99" s="1013"/>
      <c r="HFZ99" s="1013"/>
      <c r="HGA99" s="1013"/>
      <c r="HGB99" s="1013"/>
      <c r="HGC99" s="1013"/>
      <c r="HGD99" s="1013"/>
      <c r="HGE99" s="1014"/>
      <c r="HGF99" s="1012"/>
      <c r="HGG99" s="1013"/>
      <c r="HGH99" s="1013"/>
      <c r="HGI99" s="1013"/>
      <c r="HGJ99" s="1013"/>
      <c r="HGK99" s="1013"/>
      <c r="HGL99" s="1013"/>
      <c r="HGM99" s="1013"/>
      <c r="HGN99" s="1013"/>
      <c r="HGO99" s="1013"/>
      <c r="HGP99" s="1013"/>
      <c r="HGQ99" s="1013"/>
      <c r="HGR99" s="1013"/>
      <c r="HGS99" s="1013"/>
      <c r="HGT99" s="1014"/>
      <c r="HGU99" s="1012"/>
      <c r="HGV99" s="1013"/>
      <c r="HGW99" s="1013"/>
      <c r="HGX99" s="1013"/>
      <c r="HGY99" s="1013"/>
      <c r="HGZ99" s="1013"/>
      <c r="HHA99" s="1013"/>
      <c r="HHB99" s="1013"/>
      <c r="HHC99" s="1013"/>
      <c r="HHD99" s="1013"/>
      <c r="HHE99" s="1013"/>
      <c r="HHF99" s="1013"/>
      <c r="HHG99" s="1013"/>
      <c r="HHH99" s="1013"/>
      <c r="HHI99" s="1014"/>
      <c r="HHJ99" s="1012"/>
      <c r="HHK99" s="1013"/>
      <c r="HHL99" s="1013"/>
      <c r="HHM99" s="1013"/>
      <c r="HHN99" s="1013"/>
      <c r="HHO99" s="1013"/>
      <c r="HHP99" s="1013"/>
      <c r="HHQ99" s="1013"/>
      <c r="HHR99" s="1013"/>
      <c r="HHS99" s="1013"/>
      <c r="HHT99" s="1013"/>
      <c r="HHU99" s="1013"/>
      <c r="HHV99" s="1013"/>
      <c r="HHW99" s="1013"/>
      <c r="HHX99" s="1014"/>
      <c r="HHY99" s="1012"/>
      <c r="HHZ99" s="1013"/>
      <c r="HIA99" s="1013"/>
      <c r="HIB99" s="1013"/>
      <c r="HIC99" s="1013"/>
      <c r="HID99" s="1013"/>
      <c r="HIE99" s="1013"/>
      <c r="HIF99" s="1013"/>
      <c r="HIG99" s="1013"/>
      <c r="HIH99" s="1013"/>
      <c r="HII99" s="1013"/>
      <c r="HIJ99" s="1013"/>
      <c r="HIK99" s="1013"/>
      <c r="HIL99" s="1013"/>
      <c r="HIM99" s="1014"/>
      <c r="HIN99" s="1012"/>
      <c r="HIO99" s="1013"/>
      <c r="HIP99" s="1013"/>
      <c r="HIQ99" s="1013"/>
      <c r="HIR99" s="1013"/>
      <c r="HIS99" s="1013"/>
      <c r="HIT99" s="1013"/>
      <c r="HIU99" s="1013"/>
      <c r="HIV99" s="1013"/>
      <c r="HIW99" s="1013"/>
      <c r="HIX99" s="1013"/>
      <c r="HIY99" s="1013"/>
      <c r="HIZ99" s="1013"/>
      <c r="HJA99" s="1013"/>
      <c r="HJB99" s="1014"/>
      <c r="HJC99" s="1012"/>
      <c r="HJD99" s="1013"/>
      <c r="HJE99" s="1013"/>
      <c r="HJF99" s="1013"/>
      <c r="HJG99" s="1013"/>
      <c r="HJH99" s="1013"/>
      <c r="HJI99" s="1013"/>
      <c r="HJJ99" s="1013"/>
      <c r="HJK99" s="1013"/>
      <c r="HJL99" s="1013"/>
      <c r="HJM99" s="1013"/>
      <c r="HJN99" s="1013"/>
      <c r="HJO99" s="1013"/>
      <c r="HJP99" s="1013"/>
      <c r="HJQ99" s="1014"/>
      <c r="HJR99" s="1012"/>
      <c r="HJS99" s="1013"/>
      <c r="HJT99" s="1013"/>
      <c r="HJU99" s="1013"/>
      <c r="HJV99" s="1013"/>
      <c r="HJW99" s="1013"/>
      <c r="HJX99" s="1013"/>
      <c r="HJY99" s="1013"/>
      <c r="HJZ99" s="1013"/>
      <c r="HKA99" s="1013"/>
      <c r="HKB99" s="1013"/>
      <c r="HKC99" s="1013"/>
      <c r="HKD99" s="1013"/>
      <c r="HKE99" s="1013"/>
      <c r="HKF99" s="1014"/>
      <c r="HKG99" s="1012"/>
      <c r="HKH99" s="1013"/>
      <c r="HKI99" s="1013"/>
      <c r="HKJ99" s="1013"/>
      <c r="HKK99" s="1013"/>
      <c r="HKL99" s="1013"/>
      <c r="HKM99" s="1013"/>
      <c r="HKN99" s="1013"/>
      <c r="HKO99" s="1013"/>
      <c r="HKP99" s="1013"/>
      <c r="HKQ99" s="1013"/>
      <c r="HKR99" s="1013"/>
      <c r="HKS99" s="1013"/>
      <c r="HKT99" s="1013"/>
      <c r="HKU99" s="1014"/>
      <c r="HKV99" s="1012"/>
      <c r="HKW99" s="1013"/>
      <c r="HKX99" s="1013"/>
      <c r="HKY99" s="1013"/>
      <c r="HKZ99" s="1013"/>
      <c r="HLA99" s="1013"/>
      <c r="HLB99" s="1013"/>
      <c r="HLC99" s="1013"/>
      <c r="HLD99" s="1013"/>
      <c r="HLE99" s="1013"/>
      <c r="HLF99" s="1013"/>
      <c r="HLG99" s="1013"/>
      <c r="HLH99" s="1013"/>
      <c r="HLI99" s="1013"/>
      <c r="HLJ99" s="1014"/>
      <c r="HLK99" s="1012"/>
      <c r="HLL99" s="1013"/>
      <c r="HLM99" s="1013"/>
      <c r="HLN99" s="1013"/>
      <c r="HLO99" s="1013"/>
      <c r="HLP99" s="1013"/>
      <c r="HLQ99" s="1013"/>
      <c r="HLR99" s="1013"/>
      <c r="HLS99" s="1013"/>
      <c r="HLT99" s="1013"/>
      <c r="HLU99" s="1013"/>
      <c r="HLV99" s="1013"/>
      <c r="HLW99" s="1013"/>
      <c r="HLX99" s="1013"/>
      <c r="HLY99" s="1014"/>
      <c r="HLZ99" s="1012"/>
      <c r="HMA99" s="1013"/>
      <c r="HMB99" s="1013"/>
      <c r="HMC99" s="1013"/>
      <c r="HMD99" s="1013"/>
      <c r="HME99" s="1013"/>
      <c r="HMF99" s="1013"/>
      <c r="HMG99" s="1013"/>
      <c r="HMH99" s="1013"/>
      <c r="HMI99" s="1013"/>
      <c r="HMJ99" s="1013"/>
      <c r="HMK99" s="1013"/>
      <c r="HML99" s="1013"/>
      <c r="HMM99" s="1013"/>
      <c r="HMN99" s="1014"/>
      <c r="HMO99" s="1012"/>
      <c r="HMP99" s="1013"/>
      <c r="HMQ99" s="1013"/>
      <c r="HMR99" s="1013"/>
      <c r="HMS99" s="1013"/>
      <c r="HMT99" s="1013"/>
      <c r="HMU99" s="1013"/>
      <c r="HMV99" s="1013"/>
      <c r="HMW99" s="1013"/>
      <c r="HMX99" s="1013"/>
      <c r="HMY99" s="1013"/>
      <c r="HMZ99" s="1013"/>
      <c r="HNA99" s="1013"/>
      <c r="HNB99" s="1013"/>
      <c r="HNC99" s="1014"/>
      <c r="HND99" s="1012"/>
      <c r="HNE99" s="1013"/>
      <c r="HNF99" s="1013"/>
      <c r="HNG99" s="1013"/>
      <c r="HNH99" s="1013"/>
      <c r="HNI99" s="1013"/>
      <c r="HNJ99" s="1013"/>
      <c r="HNK99" s="1013"/>
      <c r="HNL99" s="1013"/>
      <c r="HNM99" s="1013"/>
      <c r="HNN99" s="1013"/>
      <c r="HNO99" s="1013"/>
      <c r="HNP99" s="1013"/>
      <c r="HNQ99" s="1013"/>
      <c r="HNR99" s="1014"/>
      <c r="HNS99" s="1012"/>
      <c r="HNT99" s="1013"/>
      <c r="HNU99" s="1013"/>
      <c r="HNV99" s="1013"/>
      <c r="HNW99" s="1013"/>
      <c r="HNX99" s="1013"/>
      <c r="HNY99" s="1013"/>
      <c r="HNZ99" s="1013"/>
      <c r="HOA99" s="1013"/>
      <c r="HOB99" s="1013"/>
      <c r="HOC99" s="1013"/>
      <c r="HOD99" s="1013"/>
      <c r="HOE99" s="1013"/>
      <c r="HOF99" s="1013"/>
      <c r="HOG99" s="1014"/>
      <c r="HOH99" s="1012"/>
      <c r="HOI99" s="1013"/>
      <c r="HOJ99" s="1013"/>
      <c r="HOK99" s="1013"/>
      <c r="HOL99" s="1013"/>
      <c r="HOM99" s="1013"/>
      <c r="HON99" s="1013"/>
      <c r="HOO99" s="1013"/>
      <c r="HOP99" s="1013"/>
      <c r="HOQ99" s="1013"/>
      <c r="HOR99" s="1013"/>
      <c r="HOS99" s="1013"/>
      <c r="HOT99" s="1013"/>
      <c r="HOU99" s="1013"/>
      <c r="HOV99" s="1014"/>
      <c r="HOW99" s="1012"/>
      <c r="HOX99" s="1013"/>
      <c r="HOY99" s="1013"/>
      <c r="HOZ99" s="1013"/>
      <c r="HPA99" s="1013"/>
      <c r="HPB99" s="1013"/>
      <c r="HPC99" s="1013"/>
      <c r="HPD99" s="1013"/>
      <c r="HPE99" s="1013"/>
      <c r="HPF99" s="1013"/>
      <c r="HPG99" s="1013"/>
      <c r="HPH99" s="1013"/>
      <c r="HPI99" s="1013"/>
      <c r="HPJ99" s="1013"/>
      <c r="HPK99" s="1014"/>
      <c r="HPL99" s="1012"/>
      <c r="HPM99" s="1013"/>
      <c r="HPN99" s="1013"/>
      <c r="HPO99" s="1013"/>
      <c r="HPP99" s="1013"/>
      <c r="HPQ99" s="1013"/>
      <c r="HPR99" s="1013"/>
      <c r="HPS99" s="1013"/>
      <c r="HPT99" s="1013"/>
      <c r="HPU99" s="1013"/>
      <c r="HPV99" s="1013"/>
      <c r="HPW99" s="1013"/>
      <c r="HPX99" s="1013"/>
      <c r="HPY99" s="1013"/>
      <c r="HPZ99" s="1014"/>
      <c r="HQA99" s="1012"/>
      <c r="HQB99" s="1013"/>
      <c r="HQC99" s="1013"/>
      <c r="HQD99" s="1013"/>
      <c r="HQE99" s="1013"/>
      <c r="HQF99" s="1013"/>
      <c r="HQG99" s="1013"/>
      <c r="HQH99" s="1013"/>
      <c r="HQI99" s="1013"/>
      <c r="HQJ99" s="1013"/>
      <c r="HQK99" s="1013"/>
      <c r="HQL99" s="1013"/>
      <c r="HQM99" s="1013"/>
      <c r="HQN99" s="1013"/>
      <c r="HQO99" s="1014"/>
      <c r="HQP99" s="1012"/>
      <c r="HQQ99" s="1013"/>
      <c r="HQR99" s="1013"/>
      <c r="HQS99" s="1013"/>
      <c r="HQT99" s="1013"/>
      <c r="HQU99" s="1013"/>
      <c r="HQV99" s="1013"/>
      <c r="HQW99" s="1013"/>
      <c r="HQX99" s="1013"/>
      <c r="HQY99" s="1013"/>
      <c r="HQZ99" s="1013"/>
      <c r="HRA99" s="1013"/>
      <c r="HRB99" s="1013"/>
      <c r="HRC99" s="1013"/>
      <c r="HRD99" s="1014"/>
      <c r="HRE99" s="1012"/>
      <c r="HRF99" s="1013"/>
      <c r="HRG99" s="1013"/>
      <c r="HRH99" s="1013"/>
      <c r="HRI99" s="1013"/>
      <c r="HRJ99" s="1013"/>
      <c r="HRK99" s="1013"/>
      <c r="HRL99" s="1013"/>
      <c r="HRM99" s="1013"/>
      <c r="HRN99" s="1013"/>
      <c r="HRO99" s="1013"/>
      <c r="HRP99" s="1013"/>
      <c r="HRQ99" s="1013"/>
      <c r="HRR99" s="1013"/>
      <c r="HRS99" s="1014"/>
      <c r="HRT99" s="1012"/>
      <c r="HRU99" s="1013"/>
      <c r="HRV99" s="1013"/>
      <c r="HRW99" s="1013"/>
      <c r="HRX99" s="1013"/>
      <c r="HRY99" s="1013"/>
      <c r="HRZ99" s="1013"/>
      <c r="HSA99" s="1013"/>
      <c r="HSB99" s="1013"/>
      <c r="HSC99" s="1013"/>
      <c r="HSD99" s="1013"/>
      <c r="HSE99" s="1013"/>
      <c r="HSF99" s="1013"/>
      <c r="HSG99" s="1013"/>
      <c r="HSH99" s="1014"/>
      <c r="HSI99" s="1012"/>
      <c r="HSJ99" s="1013"/>
      <c r="HSK99" s="1013"/>
      <c r="HSL99" s="1013"/>
      <c r="HSM99" s="1013"/>
      <c r="HSN99" s="1013"/>
      <c r="HSO99" s="1013"/>
      <c r="HSP99" s="1013"/>
      <c r="HSQ99" s="1013"/>
      <c r="HSR99" s="1013"/>
      <c r="HSS99" s="1013"/>
      <c r="HST99" s="1013"/>
      <c r="HSU99" s="1013"/>
      <c r="HSV99" s="1013"/>
      <c r="HSW99" s="1014"/>
      <c r="HSX99" s="1012"/>
      <c r="HSY99" s="1013"/>
      <c r="HSZ99" s="1013"/>
      <c r="HTA99" s="1013"/>
      <c r="HTB99" s="1013"/>
      <c r="HTC99" s="1013"/>
      <c r="HTD99" s="1013"/>
      <c r="HTE99" s="1013"/>
      <c r="HTF99" s="1013"/>
      <c r="HTG99" s="1013"/>
      <c r="HTH99" s="1013"/>
      <c r="HTI99" s="1013"/>
      <c r="HTJ99" s="1013"/>
      <c r="HTK99" s="1013"/>
      <c r="HTL99" s="1014"/>
      <c r="HTM99" s="1012"/>
      <c r="HTN99" s="1013"/>
      <c r="HTO99" s="1013"/>
      <c r="HTP99" s="1013"/>
      <c r="HTQ99" s="1013"/>
      <c r="HTR99" s="1013"/>
      <c r="HTS99" s="1013"/>
      <c r="HTT99" s="1013"/>
      <c r="HTU99" s="1013"/>
      <c r="HTV99" s="1013"/>
      <c r="HTW99" s="1013"/>
      <c r="HTX99" s="1013"/>
      <c r="HTY99" s="1013"/>
      <c r="HTZ99" s="1013"/>
      <c r="HUA99" s="1014"/>
      <c r="HUB99" s="1012"/>
      <c r="HUC99" s="1013"/>
      <c r="HUD99" s="1013"/>
      <c r="HUE99" s="1013"/>
      <c r="HUF99" s="1013"/>
      <c r="HUG99" s="1013"/>
      <c r="HUH99" s="1013"/>
      <c r="HUI99" s="1013"/>
      <c r="HUJ99" s="1013"/>
      <c r="HUK99" s="1013"/>
      <c r="HUL99" s="1013"/>
      <c r="HUM99" s="1013"/>
      <c r="HUN99" s="1013"/>
      <c r="HUO99" s="1013"/>
      <c r="HUP99" s="1014"/>
      <c r="HUQ99" s="1012"/>
      <c r="HUR99" s="1013"/>
      <c r="HUS99" s="1013"/>
      <c r="HUT99" s="1013"/>
      <c r="HUU99" s="1013"/>
      <c r="HUV99" s="1013"/>
      <c r="HUW99" s="1013"/>
      <c r="HUX99" s="1013"/>
      <c r="HUY99" s="1013"/>
      <c r="HUZ99" s="1013"/>
      <c r="HVA99" s="1013"/>
      <c r="HVB99" s="1013"/>
      <c r="HVC99" s="1013"/>
      <c r="HVD99" s="1013"/>
      <c r="HVE99" s="1014"/>
      <c r="HVF99" s="1012"/>
      <c r="HVG99" s="1013"/>
      <c r="HVH99" s="1013"/>
      <c r="HVI99" s="1013"/>
      <c r="HVJ99" s="1013"/>
      <c r="HVK99" s="1013"/>
      <c r="HVL99" s="1013"/>
      <c r="HVM99" s="1013"/>
      <c r="HVN99" s="1013"/>
      <c r="HVO99" s="1013"/>
      <c r="HVP99" s="1013"/>
      <c r="HVQ99" s="1013"/>
      <c r="HVR99" s="1013"/>
      <c r="HVS99" s="1013"/>
      <c r="HVT99" s="1014"/>
      <c r="HVU99" s="1012"/>
      <c r="HVV99" s="1013"/>
      <c r="HVW99" s="1013"/>
      <c r="HVX99" s="1013"/>
      <c r="HVY99" s="1013"/>
      <c r="HVZ99" s="1013"/>
      <c r="HWA99" s="1013"/>
      <c r="HWB99" s="1013"/>
      <c r="HWC99" s="1013"/>
      <c r="HWD99" s="1013"/>
      <c r="HWE99" s="1013"/>
      <c r="HWF99" s="1013"/>
      <c r="HWG99" s="1013"/>
      <c r="HWH99" s="1013"/>
      <c r="HWI99" s="1014"/>
      <c r="HWJ99" s="1012"/>
      <c r="HWK99" s="1013"/>
      <c r="HWL99" s="1013"/>
      <c r="HWM99" s="1013"/>
      <c r="HWN99" s="1013"/>
      <c r="HWO99" s="1013"/>
      <c r="HWP99" s="1013"/>
      <c r="HWQ99" s="1013"/>
      <c r="HWR99" s="1013"/>
      <c r="HWS99" s="1013"/>
      <c r="HWT99" s="1013"/>
      <c r="HWU99" s="1013"/>
      <c r="HWV99" s="1013"/>
      <c r="HWW99" s="1013"/>
      <c r="HWX99" s="1014"/>
      <c r="HWY99" s="1012"/>
      <c r="HWZ99" s="1013"/>
      <c r="HXA99" s="1013"/>
      <c r="HXB99" s="1013"/>
      <c r="HXC99" s="1013"/>
      <c r="HXD99" s="1013"/>
      <c r="HXE99" s="1013"/>
      <c r="HXF99" s="1013"/>
      <c r="HXG99" s="1013"/>
      <c r="HXH99" s="1013"/>
      <c r="HXI99" s="1013"/>
      <c r="HXJ99" s="1013"/>
      <c r="HXK99" s="1013"/>
      <c r="HXL99" s="1013"/>
      <c r="HXM99" s="1014"/>
      <c r="HXN99" s="1012"/>
      <c r="HXO99" s="1013"/>
      <c r="HXP99" s="1013"/>
      <c r="HXQ99" s="1013"/>
      <c r="HXR99" s="1013"/>
      <c r="HXS99" s="1013"/>
      <c r="HXT99" s="1013"/>
      <c r="HXU99" s="1013"/>
      <c r="HXV99" s="1013"/>
      <c r="HXW99" s="1013"/>
      <c r="HXX99" s="1013"/>
      <c r="HXY99" s="1013"/>
      <c r="HXZ99" s="1013"/>
      <c r="HYA99" s="1013"/>
      <c r="HYB99" s="1014"/>
      <c r="HYC99" s="1012"/>
      <c r="HYD99" s="1013"/>
      <c r="HYE99" s="1013"/>
      <c r="HYF99" s="1013"/>
      <c r="HYG99" s="1013"/>
      <c r="HYH99" s="1013"/>
      <c r="HYI99" s="1013"/>
      <c r="HYJ99" s="1013"/>
      <c r="HYK99" s="1013"/>
      <c r="HYL99" s="1013"/>
      <c r="HYM99" s="1013"/>
      <c r="HYN99" s="1013"/>
      <c r="HYO99" s="1013"/>
      <c r="HYP99" s="1013"/>
      <c r="HYQ99" s="1014"/>
      <c r="HYR99" s="1012"/>
      <c r="HYS99" s="1013"/>
      <c r="HYT99" s="1013"/>
      <c r="HYU99" s="1013"/>
      <c r="HYV99" s="1013"/>
      <c r="HYW99" s="1013"/>
      <c r="HYX99" s="1013"/>
      <c r="HYY99" s="1013"/>
      <c r="HYZ99" s="1013"/>
      <c r="HZA99" s="1013"/>
      <c r="HZB99" s="1013"/>
      <c r="HZC99" s="1013"/>
      <c r="HZD99" s="1013"/>
      <c r="HZE99" s="1013"/>
      <c r="HZF99" s="1014"/>
      <c r="HZG99" s="1012"/>
      <c r="HZH99" s="1013"/>
      <c r="HZI99" s="1013"/>
      <c r="HZJ99" s="1013"/>
      <c r="HZK99" s="1013"/>
      <c r="HZL99" s="1013"/>
      <c r="HZM99" s="1013"/>
      <c r="HZN99" s="1013"/>
      <c r="HZO99" s="1013"/>
      <c r="HZP99" s="1013"/>
      <c r="HZQ99" s="1013"/>
      <c r="HZR99" s="1013"/>
      <c r="HZS99" s="1013"/>
      <c r="HZT99" s="1013"/>
      <c r="HZU99" s="1014"/>
      <c r="HZV99" s="1012"/>
      <c r="HZW99" s="1013"/>
      <c r="HZX99" s="1013"/>
      <c r="HZY99" s="1013"/>
      <c r="HZZ99" s="1013"/>
      <c r="IAA99" s="1013"/>
      <c r="IAB99" s="1013"/>
      <c r="IAC99" s="1013"/>
      <c r="IAD99" s="1013"/>
      <c r="IAE99" s="1013"/>
      <c r="IAF99" s="1013"/>
      <c r="IAG99" s="1013"/>
      <c r="IAH99" s="1013"/>
      <c r="IAI99" s="1013"/>
      <c r="IAJ99" s="1014"/>
      <c r="IAK99" s="1012"/>
      <c r="IAL99" s="1013"/>
      <c r="IAM99" s="1013"/>
      <c r="IAN99" s="1013"/>
      <c r="IAO99" s="1013"/>
      <c r="IAP99" s="1013"/>
      <c r="IAQ99" s="1013"/>
      <c r="IAR99" s="1013"/>
      <c r="IAS99" s="1013"/>
      <c r="IAT99" s="1013"/>
      <c r="IAU99" s="1013"/>
      <c r="IAV99" s="1013"/>
      <c r="IAW99" s="1013"/>
      <c r="IAX99" s="1013"/>
      <c r="IAY99" s="1014"/>
      <c r="IAZ99" s="1012"/>
      <c r="IBA99" s="1013"/>
      <c r="IBB99" s="1013"/>
      <c r="IBC99" s="1013"/>
      <c r="IBD99" s="1013"/>
      <c r="IBE99" s="1013"/>
      <c r="IBF99" s="1013"/>
      <c r="IBG99" s="1013"/>
      <c r="IBH99" s="1013"/>
      <c r="IBI99" s="1013"/>
      <c r="IBJ99" s="1013"/>
      <c r="IBK99" s="1013"/>
      <c r="IBL99" s="1013"/>
      <c r="IBM99" s="1013"/>
      <c r="IBN99" s="1014"/>
      <c r="IBO99" s="1012"/>
      <c r="IBP99" s="1013"/>
      <c r="IBQ99" s="1013"/>
      <c r="IBR99" s="1013"/>
      <c r="IBS99" s="1013"/>
      <c r="IBT99" s="1013"/>
      <c r="IBU99" s="1013"/>
      <c r="IBV99" s="1013"/>
      <c r="IBW99" s="1013"/>
      <c r="IBX99" s="1013"/>
      <c r="IBY99" s="1013"/>
      <c r="IBZ99" s="1013"/>
      <c r="ICA99" s="1013"/>
      <c r="ICB99" s="1013"/>
      <c r="ICC99" s="1014"/>
      <c r="ICD99" s="1012"/>
      <c r="ICE99" s="1013"/>
      <c r="ICF99" s="1013"/>
      <c r="ICG99" s="1013"/>
      <c r="ICH99" s="1013"/>
      <c r="ICI99" s="1013"/>
      <c r="ICJ99" s="1013"/>
      <c r="ICK99" s="1013"/>
      <c r="ICL99" s="1013"/>
      <c r="ICM99" s="1013"/>
      <c r="ICN99" s="1013"/>
      <c r="ICO99" s="1013"/>
      <c r="ICP99" s="1013"/>
      <c r="ICQ99" s="1013"/>
      <c r="ICR99" s="1014"/>
      <c r="ICS99" s="1012"/>
      <c r="ICT99" s="1013"/>
      <c r="ICU99" s="1013"/>
      <c r="ICV99" s="1013"/>
      <c r="ICW99" s="1013"/>
      <c r="ICX99" s="1013"/>
      <c r="ICY99" s="1013"/>
      <c r="ICZ99" s="1013"/>
      <c r="IDA99" s="1013"/>
      <c r="IDB99" s="1013"/>
      <c r="IDC99" s="1013"/>
      <c r="IDD99" s="1013"/>
      <c r="IDE99" s="1013"/>
      <c r="IDF99" s="1013"/>
      <c r="IDG99" s="1014"/>
      <c r="IDH99" s="1012"/>
      <c r="IDI99" s="1013"/>
      <c r="IDJ99" s="1013"/>
      <c r="IDK99" s="1013"/>
      <c r="IDL99" s="1013"/>
      <c r="IDM99" s="1013"/>
      <c r="IDN99" s="1013"/>
      <c r="IDO99" s="1013"/>
      <c r="IDP99" s="1013"/>
      <c r="IDQ99" s="1013"/>
      <c r="IDR99" s="1013"/>
      <c r="IDS99" s="1013"/>
      <c r="IDT99" s="1013"/>
      <c r="IDU99" s="1013"/>
      <c r="IDV99" s="1014"/>
      <c r="IDW99" s="1012"/>
      <c r="IDX99" s="1013"/>
      <c r="IDY99" s="1013"/>
      <c r="IDZ99" s="1013"/>
      <c r="IEA99" s="1013"/>
      <c r="IEB99" s="1013"/>
      <c r="IEC99" s="1013"/>
      <c r="IED99" s="1013"/>
      <c r="IEE99" s="1013"/>
      <c r="IEF99" s="1013"/>
      <c r="IEG99" s="1013"/>
      <c r="IEH99" s="1013"/>
      <c r="IEI99" s="1013"/>
      <c r="IEJ99" s="1013"/>
      <c r="IEK99" s="1014"/>
      <c r="IEL99" s="1012"/>
      <c r="IEM99" s="1013"/>
      <c r="IEN99" s="1013"/>
      <c r="IEO99" s="1013"/>
      <c r="IEP99" s="1013"/>
      <c r="IEQ99" s="1013"/>
      <c r="IER99" s="1013"/>
      <c r="IES99" s="1013"/>
      <c r="IET99" s="1013"/>
      <c r="IEU99" s="1013"/>
      <c r="IEV99" s="1013"/>
      <c r="IEW99" s="1013"/>
      <c r="IEX99" s="1013"/>
      <c r="IEY99" s="1013"/>
      <c r="IEZ99" s="1014"/>
      <c r="IFA99" s="1012"/>
      <c r="IFB99" s="1013"/>
      <c r="IFC99" s="1013"/>
      <c r="IFD99" s="1013"/>
      <c r="IFE99" s="1013"/>
      <c r="IFF99" s="1013"/>
      <c r="IFG99" s="1013"/>
      <c r="IFH99" s="1013"/>
      <c r="IFI99" s="1013"/>
      <c r="IFJ99" s="1013"/>
      <c r="IFK99" s="1013"/>
      <c r="IFL99" s="1013"/>
      <c r="IFM99" s="1013"/>
      <c r="IFN99" s="1013"/>
      <c r="IFO99" s="1014"/>
      <c r="IFP99" s="1012"/>
      <c r="IFQ99" s="1013"/>
      <c r="IFR99" s="1013"/>
      <c r="IFS99" s="1013"/>
      <c r="IFT99" s="1013"/>
      <c r="IFU99" s="1013"/>
      <c r="IFV99" s="1013"/>
      <c r="IFW99" s="1013"/>
      <c r="IFX99" s="1013"/>
      <c r="IFY99" s="1013"/>
      <c r="IFZ99" s="1013"/>
      <c r="IGA99" s="1013"/>
      <c r="IGB99" s="1013"/>
      <c r="IGC99" s="1013"/>
      <c r="IGD99" s="1014"/>
      <c r="IGE99" s="1012"/>
      <c r="IGF99" s="1013"/>
      <c r="IGG99" s="1013"/>
      <c r="IGH99" s="1013"/>
      <c r="IGI99" s="1013"/>
      <c r="IGJ99" s="1013"/>
      <c r="IGK99" s="1013"/>
      <c r="IGL99" s="1013"/>
      <c r="IGM99" s="1013"/>
      <c r="IGN99" s="1013"/>
      <c r="IGO99" s="1013"/>
      <c r="IGP99" s="1013"/>
      <c r="IGQ99" s="1013"/>
      <c r="IGR99" s="1013"/>
      <c r="IGS99" s="1014"/>
      <c r="IGT99" s="1012"/>
      <c r="IGU99" s="1013"/>
      <c r="IGV99" s="1013"/>
      <c r="IGW99" s="1013"/>
      <c r="IGX99" s="1013"/>
      <c r="IGY99" s="1013"/>
      <c r="IGZ99" s="1013"/>
      <c r="IHA99" s="1013"/>
      <c r="IHB99" s="1013"/>
      <c r="IHC99" s="1013"/>
      <c r="IHD99" s="1013"/>
      <c r="IHE99" s="1013"/>
      <c r="IHF99" s="1013"/>
      <c r="IHG99" s="1013"/>
      <c r="IHH99" s="1014"/>
      <c r="IHI99" s="1012"/>
      <c r="IHJ99" s="1013"/>
      <c r="IHK99" s="1013"/>
      <c r="IHL99" s="1013"/>
      <c r="IHM99" s="1013"/>
      <c r="IHN99" s="1013"/>
      <c r="IHO99" s="1013"/>
      <c r="IHP99" s="1013"/>
      <c r="IHQ99" s="1013"/>
      <c r="IHR99" s="1013"/>
      <c r="IHS99" s="1013"/>
      <c r="IHT99" s="1013"/>
      <c r="IHU99" s="1013"/>
      <c r="IHV99" s="1013"/>
      <c r="IHW99" s="1014"/>
      <c r="IHX99" s="1012"/>
      <c r="IHY99" s="1013"/>
      <c r="IHZ99" s="1013"/>
      <c r="IIA99" s="1013"/>
      <c r="IIB99" s="1013"/>
      <c r="IIC99" s="1013"/>
      <c r="IID99" s="1013"/>
      <c r="IIE99" s="1013"/>
      <c r="IIF99" s="1013"/>
      <c r="IIG99" s="1013"/>
      <c r="IIH99" s="1013"/>
      <c r="III99" s="1013"/>
      <c r="IIJ99" s="1013"/>
      <c r="IIK99" s="1013"/>
      <c r="IIL99" s="1014"/>
      <c r="IIM99" s="1012"/>
      <c r="IIN99" s="1013"/>
      <c r="IIO99" s="1013"/>
      <c r="IIP99" s="1013"/>
      <c r="IIQ99" s="1013"/>
      <c r="IIR99" s="1013"/>
      <c r="IIS99" s="1013"/>
      <c r="IIT99" s="1013"/>
      <c r="IIU99" s="1013"/>
      <c r="IIV99" s="1013"/>
      <c r="IIW99" s="1013"/>
      <c r="IIX99" s="1013"/>
      <c r="IIY99" s="1013"/>
      <c r="IIZ99" s="1013"/>
      <c r="IJA99" s="1014"/>
      <c r="IJB99" s="1012"/>
      <c r="IJC99" s="1013"/>
      <c r="IJD99" s="1013"/>
      <c r="IJE99" s="1013"/>
      <c r="IJF99" s="1013"/>
      <c r="IJG99" s="1013"/>
      <c r="IJH99" s="1013"/>
      <c r="IJI99" s="1013"/>
      <c r="IJJ99" s="1013"/>
      <c r="IJK99" s="1013"/>
      <c r="IJL99" s="1013"/>
      <c r="IJM99" s="1013"/>
      <c r="IJN99" s="1013"/>
      <c r="IJO99" s="1013"/>
      <c r="IJP99" s="1014"/>
      <c r="IJQ99" s="1012"/>
      <c r="IJR99" s="1013"/>
      <c r="IJS99" s="1013"/>
      <c r="IJT99" s="1013"/>
      <c r="IJU99" s="1013"/>
      <c r="IJV99" s="1013"/>
      <c r="IJW99" s="1013"/>
      <c r="IJX99" s="1013"/>
      <c r="IJY99" s="1013"/>
      <c r="IJZ99" s="1013"/>
      <c r="IKA99" s="1013"/>
      <c r="IKB99" s="1013"/>
      <c r="IKC99" s="1013"/>
      <c r="IKD99" s="1013"/>
      <c r="IKE99" s="1014"/>
      <c r="IKF99" s="1012"/>
      <c r="IKG99" s="1013"/>
      <c r="IKH99" s="1013"/>
      <c r="IKI99" s="1013"/>
      <c r="IKJ99" s="1013"/>
      <c r="IKK99" s="1013"/>
      <c r="IKL99" s="1013"/>
      <c r="IKM99" s="1013"/>
      <c r="IKN99" s="1013"/>
      <c r="IKO99" s="1013"/>
      <c r="IKP99" s="1013"/>
      <c r="IKQ99" s="1013"/>
      <c r="IKR99" s="1013"/>
      <c r="IKS99" s="1013"/>
      <c r="IKT99" s="1014"/>
      <c r="IKU99" s="1012"/>
      <c r="IKV99" s="1013"/>
      <c r="IKW99" s="1013"/>
      <c r="IKX99" s="1013"/>
      <c r="IKY99" s="1013"/>
      <c r="IKZ99" s="1013"/>
      <c r="ILA99" s="1013"/>
      <c r="ILB99" s="1013"/>
      <c r="ILC99" s="1013"/>
      <c r="ILD99" s="1013"/>
      <c r="ILE99" s="1013"/>
      <c r="ILF99" s="1013"/>
      <c r="ILG99" s="1013"/>
      <c r="ILH99" s="1013"/>
      <c r="ILI99" s="1014"/>
      <c r="ILJ99" s="1012"/>
      <c r="ILK99" s="1013"/>
      <c r="ILL99" s="1013"/>
      <c r="ILM99" s="1013"/>
      <c r="ILN99" s="1013"/>
      <c r="ILO99" s="1013"/>
      <c r="ILP99" s="1013"/>
      <c r="ILQ99" s="1013"/>
      <c r="ILR99" s="1013"/>
      <c r="ILS99" s="1013"/>
      <c r="ILT99" s="1013"/>
      <c r="ILU99" s="1013"/>
      <c r="ILV99" s="1013"/>
      <c r="ILW99" s="1013"/>
      <c r="ILX99" s="1014"/>
      <c r="ILY99" s="1012"/>
      <c r="ILZ99" s="1013"/>
      <c r="IMA99" s="1013"/>
      <c r="IMB99" s="1013"/>
      <c r="IMC99" s="1013"/>
      <c r="IMD99" s="1013"/>
      <c r="IME99" s="1013"/>
      <c r="IMF99" s="1013"/>
      <c r="IMG99" s="1013"/>
      <c r="IMH99" s="1013"/>
      <c r="IMI99" s="1013"/>
      <c r="IMJ99" s="1013"/>
      <c r="IMK99" s="1013"/>
      <c r="IML99" s="1013"/>
      <c r="IMM99" s="1014"/>
      <c r="IMN99" s="1012"/>
      <c r="IMO99" s="1013"/>
      <c r="IMP99" s="1013"/>
      <c r="IMQ99" s="1013"/>
      <c r="IMR99" s="1013"/>
      <c r="IMS99" s="1013"/>
      <c r="IMT99" s="1013"/>
      <c r="IMU99" s="1013"/>
      <c r="IMV99" s="1013"/>
      <c r="IMW99" s="1013"/>
      <c r="IMX99" s="1013"/>
      <c r="IMY99" s="1013"/>
      <c r="IMZ99" s="1013"/>
      <c r="INA99" s="1013"/>
      <c r="INB99" s="1014"/>
      <c r="INC99" s="1012"/>
      <c r="IND99" s="1013"/>
      <c r="INE99" s="1013"/>
      <c r="INF99" s="1013"/>
      <c r="ING99" s="1013"/>
      <c r="INH99" s="1013"/>
      <c r="INI99" s="1013"/>
      <c r="INJ99" s="1013"/>
      <c r="INK99" s="1013"/>
      <c r="INL99" s="1013"/>
      <c r="INM99" s="1013"/>
      <c r="INN99" s="1013"/>
      <c r="INO99" s="1013"/>
      <c r="INP99" s="1013"/>
      <c r="INQ99" s="1014"/>
      <c r="INR99" s="1012"/>
      <c r="INS99" s="1013"/>
      <c r="INT99" s="1013"/>
      <c r="INU99" s="1013"/>
      <c r="INV99" s="1013"/>
      <c r="INW99" s="1013"/>
      <c r="INX99" s="1013"/>
      <c r="INY99" s="1013"/>
      <c r="INZ99" s="1013"/>
      <c r="IOA99" s="1013"/>
      <c r="IOB99" s="1013"/>
      <c r="IOC99" s="1013"/>
      <c r="IOD99" s="1013"/>
      <c r="IOE99" s="1013"/>
      <c r="IOF99" s="1014"/>
      <c r="IOG99" s="1012"/>
      <c r="IOH99" s="1013"/>
      <c r="IOI99" s="1013"/>
      <c r="IOJ99" s="1013"/>
      <c r="IOK99" s="1013"/>
      <c r="IOL99" s="1013"/>
      <c r="IOM99" s="1013"/>
      <c r="ION99" s="1013"/>
      <c r="IOO99" s="1013"/>
      <c r="IOP99" s="1013"/>
      <c r="IOQ99" s="1013"/>
      <c r="IOR99" s="1013"/>
      <c r="IOS99" s="1013"/>
      <c r="IOT99" s="1013"/>
      <c r="IOU99" s="1014"/>
      <c r="IOV99" s="1012"/>
      <c r="IOW99" s="1013"/>
      <c r="IOX99" s="1013"/>
      <c r="IOY99" s="1013"/>
      <c r="IOZ99" s="1013"/>
      <c r="IPA99" s="1013"/>
      <c r="IPB99" s="1013"/>
      <c r="IPC99" s="1013"/>
      <c r="IPD99" s="1013"/>
      <c r="IPE99" s="1013"/>
      <c r="IPF99" s="1013"/>
      <c r="IPG99" s="1013"/>
      <c r="IPH99" s="1013"/>
      <c r="IPI99" s="1013"/>
      <c r="IPJ99" s="1014"/>
      <c r="IPK99" s="1012"/>
      <c r="IPL99" s="1013"/>
      <c r="IPM99" s="1013"/>
      <c r="IPN99" s="1013"/>
      <c r="IPO99" s="1013"/>
      <c r="IPP99" s="1013"/>
      <c r="IPQ99" s="1013"/>
      <c r="IPR99" s="1013"/>
      <c r="IPS99" s="1013"/>
      <c r="IPT99" s="1013"/>
      <c r="IPU99" s="1013"/>
      <c r="IPV99" s="1013"/>
      <c r="IPW99" s="1013"/>
      <c r="IPX99" s="1013"/>
      <c r="IPY99" s="1014"/>
      <c r="IPZ99" s="1012"/>
      <c r="IQA99" s="1013"/>
      <c r="IQB99" s="1013"/>
      <c r="IQC99" s="1013"/>
      <c r="IQD99" s="1013"/>
      <c r="IQE99" s="1013"/>
      <c r="IQF99" s="1013"/>
      <c r="IQG99" s="1013"/>
      <c r="IQH99" s="1013"/>
      <c r="IQI99" s="1013"/>
      <c r="IQJ99" s="1013"/>
      <c r="IQK99" s="1013"/>
      <c r="IQL99" s="1013"/>
      <c r="IQM99" s="1013"/>
      <c r="IQN99" s="1014"/>
      <c r="IQO99" s="1012"/>
      <c r="IQP99" s="1013"/>
      <c r="IQQ99" s="1013"/>
      <c r="IQR99" s="1013"/>
      <c r="IQS99" s="1013"/>
      <c r="IQT99" s="1013"/>
      <c r="IQU99" s="1013"/>
      <c r="IQV99" s="1013"/>
      <c r="IQW99" s="1013"/>
      <c r="IQX99" s="1013"/>
      <c r="IQY99" s="1013"/>
      <c r="IQZ99" s="1013"/>
      <c r="IRA99" s="1013"/>
      <c r="IRB99" s="1013"/>
      <c r="IRC99" s="1014"/>
      <c r="IRD99" s="1012"/>
      <c r="IRE99" s="1013"/>
      <c r="IRF99" s="1013"/>
      <c r="IRG99" s="1013"/>
      <c r="IRH99" s="1013"/>
      <c r="IRI99" s="1013"/>
      <c r="IRJ99" s="1013"/>
      <c r="IRK99" s="1013"/>
      <c r="IRL99" s="1013"/>
      <c r="IRM99" s="1013"/>
      <c r="IRN99" s="1013"/>
      <c r="IRO99" s="1013"/>
      <c r="IRP99" s="1013"/>
      <c r="IRQ99" s="1013"/>
      <c r="IRR99" s="1014"/>
      <c r="IRS99" s="1012"/>
      <c r="IRT99" s="1013"/>
      <c r="IRU99" s="1013"/>
      <c r="IRV99" s="1013"/>
      <c r="IRW99" s="1013"/>
      <c r="IRX99" s="1013"/>
      <c r="IRY99" s="1013"/>
      <c r="IRZ99" s="1013"/>
      <c r="ISA99" s="1013"/>
      <c r="ISB99" s="1013"/>
      <c r="ISC99" s="1013"/>
      <c r="ISD99" s="1013"/>
      <c r="ISE99" s="1013"/>
      <c r="ISF99" s="1013"/>
      <c r="ISG99" s="1014"/>
      <c r="ISH99" s="1012"/>
      <c r="ISI99" s="1013"/>
      <c r="ISJ99" s="1013"/>
      <c r="ISK99" s="1013"/>
      <c r="ISL99" s="1013"/>
      <c r="ISM99" s="1013"/>
      <c r="ISN99" s="1013"/>
      <c r="ISO99" s="1013"/>
      <c r="ISP99" s="1013"/>
      <c r="ISQ99" s="1013"/>
      <c r="ISR99" s="1013"/>
      <c r="ISS99" s="1013"/>
      <c r="IST99" s="1013"/>
      <c r="ISU99" s="1013"/>
      <c r="ISV99" s="1014"/>
      <c r="ISW99" s="1012"/>
      <c r="ISX99" s="1013"/>
      <c r="ISY99" s="1013"/>
      <c r="ISZ99" s="1013"/>
      <c r="ITA99" s="1013"/>
      <c r="ITB99" s="1013"/>
      <c r="ITC99" s="1013"/>
      <c r="ITD99" s="1013"/>
      <c r="ITE99" s="1013"/>
      <c r="ITF99" s="1013"/>
      <c r="ITG99" s="1013"/>
      <c r="ITH99" s="1013"/>
      <c r="ITI99" s="1013"/>
      <c r="ITJ99" s="1013"/>
      <c r="ITK99" s="1014"/>
      <c r="ITL99" s="1012"/>
      <c r="ITM99" s="1013"/>
      <c r="ITN99" s="1013"/>
      <c r="ITO99" s="1013"/>
      <c r="ITP99" s="1013"/>
      <c r="ITQ99" s="1013"/>
      <c r="ITR99" s="1013"/>
      <c r="ITS99" s="1013"/>
      <c r="ITT99" s="1013"/>
      <c r="ITU99" s="1013"/>
      <c r="ITV99" s="1013"/>
      <c r="ITW99" s="1013"/>
      <c r="ITX99" s="1013"/>
      <c r="ITY99" s="1013"/>
      <c r="ITZ99" s="1014"/>
      <c r="IUA99" s="1012"/>
      <c r="IUB99" s="1013"/>
      <c r="IUC99" s="1013"/>
      <c r="IUD99" s="1013"/>
      <c r="IUE99" s="1013"/>
      <c r="IUF99" s="1013"/>
      <c r="IUG99" s="1013"/>
      <c r="IUH99" s="1013"/>
      <c r="IUI99" s="1013"/>
      <c r="IUJ99" s="1013"/>
      <c r="IUK99" s="1013"/>
      <c r="IUL99" s="1013"/>
      <c r="IUM99" s="1013"/>
      <c r="IUN99" s="1013"/>
      <c r="IUO99" s="1014"/>
      <c r="IUP99" s="1012"/>
      <c r="IUQ99" s="1013"/>
      <c r="IUR99" s="1013"/>
      <c r="IUS99" s="1013"/>
      <c r="IUT99" s="1013"/>
      <c r="IUU99" s="1013"/>
      <c r="IUV99" s="1013"/>
      <c r="IUW99" s="1013"/>
      <c r="IUX99" s="1013"/>
      <c r="IUY99" s="1013"/>
      <c r="IUZ99" s="1013"/>
      <c r="IVA99" s="1013"/>
      <c r="IVB99" s="1013"/>
      <c r="IVC99" s="1013"/>
      <c r="IVD99" s="1014"/>
      <c r="IVE99" s="1012"/>
      <c r="IVF99" s="1013"/>
      <c r="IVG99" s="1013"/>
      <c r="IVH99" s="1013"/>
      <c r="IVI99" s="1013"/>
      <c r="IVJ99" s="1013"/>
      <c r="IVK99" s="1013"/>
      <c r="IVL99" s="1013"/>
      <c r="IVM99" s="1013"/>
      <c r="IVN99" s="1013"/>
      <c r="IVO99" s="1013"/>
      <c r="IVP99" s="1013"/>
      <c r="IVQ99" s="1013"/>
      <c r="IVR99" s="1013"/>
      <c r="IVS99" s="1014"/>
      <c r="IVT99" s="1012"/>
      <c r="IVU99" s="1013"/>
      <c r="IVV99" s="1013"/>
      <c r="IVW99" s="1013"/>
      <c r="IVX99" s="1013"/>
      <c r="IVY99" s="1013"/>
      <c r="IVZ99" s="1013"/>
      <c r="IWA99" s="1013"/>
      <c r="IWB99" s="1013"/>
      <c r="IWC99" s="1013"/>
      <c r="IWD99" s="1013"/>
      <c r="IWE99" s="1013"/>
      <c r="IWF99" s="1013"/>
      <c r="IWG99" s="1013"/>
      <c r="IWH99" s="1014"/>
      <c r="IWI99" s="1012"/>
      <c r="IWJ99" s="1013"/>
      <c r="IWK99" s="1013"/>
      <c r="IWL99" s="1013"/>
      <c r="IWM99" s="1013"/>
      <c r="IWN99" s="1013"/>
      <c r="IWO99" s="1013"/>
      <c r="IWP99" s="1013"/>
      <c r="IWQ99" s="1013"/>
      <c r="IWR99" s="1013"/>
      <c r="IWS99" s="1013"/>
      <c r="IWT99" s="1013"/>
      <c r="IWU99" s="1013"/>
      <c r="IWV99" s="1013"/>
      <c r="IWW99" s="1014"/>
      <c r="IWX99" s="1012"/>
      <c r="IWY99" s="1013"/>
      <c r="IWZ99" s="1013"/>
      <c r="IXA99" s="1013"/>
      <c r="IXB99" s="1013"/>
      <c r="IXC99" s="1013"/>
      <c r="IXD99" s="1013"/>
      <c r="IXE99" s="1013"/>
      <c r="IXF99" s="1013"/>
      <c r="IXG99" s="1013"/>
      <c r="IXH99" s="1013"/>
      <c r="IXI99" s="1013"/>
      <c r="IXJ99" s="1013"/>
      <c r="IXK99" s="1013"/>
      <c r="IXL99" s="1014"/>
      <c r="IXM99" s="1012"/>
      <c r="IXN99" s="1013"/>
      <c r="IXO99" s="1013"/>
      <c r="IXP99" s="1013"/>
      <c r="IXQ99" s="1013"/>
      <c r="IXR99" s="1013"/>
      <c r="IXS99" s="1013"/>
      <c r="IXT99" s="1013"/>
      <c r="IXU99" s="1013"/>
      <c r="IXV99" s="1013"/>
      <c r="IXW99" s="1013"/>
      <c r="IXX99" s="1013"/>
      <c r="IXY99" s="1013"/>
      <c r="IXZ99" s="1013"/>
      <c r="IYA99" s="1014"/>
      <c r="IYB99" s="1012"/>
      <c r="IYC99" s="1013"/>
      <c r="IYD99" s="1013"/>
      <c r="IYE99" s="1013"/>
      <c r="IYF99" s="1013"/>
      <c r="IYG99" s="1013"/>
      <c r="IYH99" s="1013"/>
      <c r="IYI99" s="1013"/>
      <c r="IYJ99" s="1013"/>
      <c r="IYK99" s="1013"/>
      <c r="IYL99" s="1013"/>
      <c r="IYM99" s="1013"/>
      <c r="IYN99" s="1013"/>
      <c r="IYO99" s="1013"/>
      <c r="IYP99" s="1014"/>
      <c r="IYQ99" s="1012"/>
      <c r="IYR99" s="1013"/>
      <c r="IYS99" s="1013"/>
      <c r="IYT99" s="1013"/>
      <c r="IYU99" s="1013"/>
      <c r="IYV99" s="1013"/>
      <c r="IYW99" s="1013"/>
      <c r="IYX99" s="1013"/>
      <c r="IYY99" s="1013"/>
      <c r="IYZ99" s="1013"/>
      <c r="IZA99" s="1013"/>
      <c r="IZB99" s="1013"/>
      <c r="IZC99" s="1013"/>
      <c r="IZD99" s="1013"/>
      <c r="IZE99" s="1014"/>
      <c r="IZF99" s="1012"/>
      <c r="IZG99" s="1013"/>
      <c r="IZH99" s="1013"/>
      <c r="IZI99" s="1013"/>
      <c r="IZJ99" s="1013"/>
      <c r="IZK99" s="1013"/>
      <c r="IZL99" s="1013"/>
      <c r="IZM99" s="1013"/>
      <c r="IZN99" s="1013"/>
      <c r="IZO99" s="1013"/>
      <c r="IZP99" s="1013"/>
      <c r="IZQ99" s="1013"/>
      <c r="IZR99" s="1013"/>
      <c r="IZS99" s="1013"/>
      <c r="IZT99" s="1014"/>
      <c r="IZU99" s="1012"/>
      <c r="IZV99" s="1013"/>
      <c r="IZW99" s="1013"/>
      <c r="IZX99" s="1013"/>
      <c r="IZY99" s="1013"/>
      <c r="IZZ99" s="1013"/>
      <c r="JAA99" s="1013"/>
      <c r="JAB99" s="1013"/>
      <c r="JAC99" s="1013"/>
      <c r="JAD99" s="1013"/>
      <c r="JAE99" s="1013"/>
      <c r="JAF99" s="1013"/>
      <c r="JAG99" s="1013"/>
      <c r="JAH99" s="1013"/>
      <c r="JAI99" s="1014"/>
      <c r="JAJ99" s="1012"/>
      <c r="JAK99" s="1013"/>
      <c r="JAL99" s="1013"/>
      <c r="JAM99" s="1013"/>
      <c r="JAN99" s="1013"/>
      <c r="JAO99" s="1013"/>
      <c r="JAP99" s="1013"/>
      <c r="JAQ99" s="1013"/>
      <c r="JAR99" s="1013"/>
      <c r="JAS99" s="1013"/>
      <c r="JAT99" s="1013"/>
      <c r="JAU99" s="1013"/>
      <c r="JAV99" s="1013"/>
      <c r="JAW99" s="1013"/>
      <c r="JAX99" s="1014"/>
      <c r="JAY99" s="1012"/>
      <c r="JAZ99" s="1013"/>
      <c r="JBA99" s="1013"/>
      <c r="JBB99" s="1013"/>
      <c r="JBC99" s="1013"/>
      <c r="JBD99" s="1013"/>
      <c r="JBE99" s="1013"/>
      <c r="JBF99" s="1013"/>
      <c r="JBG99" s="1013"/>
      <c r="JBH99" s="1013"/>
      <c r="JBI99" s="1013"/>
      <c r="JBJ99" s="1013"/>
      <c r="JBK99" s="1013"/>
      <c r="JBL99" s="1013"/>
      <c r="JBM99" s="1014"/>
      <c r="JBN99" s="1012"/>
      <c r="JBO99" s="1013"/>
      <c r="JBP99" s="1013"/>
      <c r="JBQ99" s="1013"/>
      <c r="JBR99" s="1013"/>
      <c r="JBS99" s="1013"/>
      <c r="JBT99" s="1013"/>
      <c r="JBU99" s="1013"/>
      <c r="JBV99" s="1013"/>
      <c r="JBW99" s="1013"/>
      <c r="JBX99" s="1013"/>
      <c r="JBY99" s="1013"/>
      <c r="JBZ99" s="1013"/>
      <c r="JCA99" s="1013"/>
      <c r="JCB99" s="1014"/>
      <c r="JCC99" s="1012"/>
      <c r="JCD99" s="1013"/>
      <c r="JCE99" s="1013"/>
      <c r="JCF99" s="1013"/>
      <c r="JCG99" s="1013"/>
      <c r="JCH99" s="1013"/>
      <c r="JCI99" s="1013"/>
      <c r="JCJ99" s="1013"/>
      <c r="JCK99" s="1013"/>
      <c r="JCL99" s="1013"/>
      <c r="JCM99" s="1013"/>
      <c r="JCN99" s="1013"/>
      <c r="JCO99" s="1013"/>
      <c r="JCP99" s="1013"/>
      <c r="JCQ99" s="1014"/>
      <c r="JCR99" s="1012"/>
      <c r="JCS99" s="1013"/>
      <c r="JCT99" s="1013"/>
      <c r="JCU99" s="1013"/>
      <c r="JCV99" s="1013"/>
      <c r="JCW99" s="1013"/>
      <c r="JCX99" s="1013"/>
      <c r="JCY99" s="1013"/>
      <c r="JCZ99" s="1013"/>
      <c r="JDA99" s="1013"/>
      <c r="JDB99" s="1013"/>
      <c r="JDC99" s="1013"/>
      <c r="JDD99" s="1013"/>
      <c r="JDE99" s="1013"/>
      <c r="JDF99" s="1014"/>
      <c r="JDG99" s="1012"/>
      <c r="JDH99" s="1013"/>
      <c r="JDI99" s="1013"/>
      <c r="JDJ99" s="1013"/>
      <c r="JDK99" s="1013"/>
      <c r="JDL99" s="1013"/>
      <c r="JDM99" s="1013"/>
      <c r="JDN99" s="1013"/>
      <c r="JDO99" s="1013"/>
      <c r="JDP99" s="1013"/>
      <c r="JDQ99" s="1013"/>
      <c r="JDR99" s="1013"/>
      <c r="JDS99" s="1013"/>
      <c r="JDT99" s="1013"/>
      <c r="JDU99" s="1014"/>
      <c r="JDV99" s="1012"/>
      <c r="JDW99" s="1013"/>
      <c r="JDX99" s="1013"/>
      <c r="JDY99" s="1013"/>
      <c r="JDZ99" s="1013"/>
      <c r="JEA99" s="1013"/>
      <c r="JEB99" s="1013"/>
      <c r="JEC99" s="1013"/>
      <c r="JED99" s="1013"/>
      <c r="JEE99" s="1013"/>
      <c r="JEF99" s="1013"/>
      <c r="JEG99" s="1013"/>
      <c r="JEH99" s="1013"/>
      <c r="JEI99" s="1013"/>
      <c r="JEJ99" s="1014"/>
      <c r="JEK99" s="1012"/>
      <c r="JEL99" s="1013"/>
      <c r="JEM99" s="1013"/>
      <c r="JEN99" s="1013"/>
      <c r="JEO99" s="1013"/>
      <c r="JEP99" s="1013"/>
      <c r="JEQ99" s="1013"/>
      <c r="JER99" s="1013"/>
      <c r="JES99" s="1013"/>
      <c r="JET99" s="1013"/>
      <c r="JEU99" s="1013"/>
      <c r="JEV99" s="1013"/>
      <c r="JEW99" s="1013"/>
      <c r="JEX99" s="1013"/>
      <c r="JEY99" s="1014"/>
      <c r="JEZ99" s="1012"/>
      <c r="JFA99" s="1013"/>
      <c r="JFB99" s="1013"/>
      <c r="JFC99" s="1013"/>
      <c r="JFD99" s="1013"/>
      <c r="JFE99" s="1013"/>
      <c r="JFF99" s="1013"/>
      <c r="JFG99" s="1013"/>
      <c r="JFH99" s="1013"/>
      <c r="JFI99" s="1013"/>
      <c r="JFJ99" s="1013"/>
      <c r="JFK99" s="1013"/>
      <c r="JFL99" s="1013"/>
      <c r="JFM99" s="1013"/>
      <c r="JFN99" s="1014"/>
      <c r="JFO99" s="1012"/>
      <c r="JFP99" s="1013"/>
      <c r="JFQ99" s="1013"/>
      <c r="JFR99" s="1013"/>
      <c r="JFS99" s="1013"/>
      <c r="JFT99" s="1013"/>
      <c r="JFU99" s="1013"/>
      <c r="JFV99" s="1013"/>
      <c r="JFW99" s="1013"/>
      <c r="JFX99" s="1013"/>
      <c r="JFY99" s="1013"/>
      <c r="JFZ99" s="1013"/>
      <c r="JGA99" s="1013"/>
      <c r="JGB99" s="1013"/>
      <c r="JGC99" s="1014"/>
      <c r="JGD99" s="1012"/>
      <c r="JGE99" s="1013"/>
      <c r="JGF99" s="1013"/>
      <c r="JGG99" s="1013"/>
      <c r="JGH99" s="1013"/>
      <c r="JGI99" s="1013"/>
      <c r="JGJ99" s="1013"/>
      <c r="JGK99" s="1013"/>
      <c r="JGL99" s="1013"/>
      <c r="JGM99" s="1013"/>
      <c r="JGN99" s="1013"/>
      <c r="JGO99" s="1013"/>
      <c r="JGP99" s="1013"/>
      <c r="JGQ99" s="1013"/>
      <c r="JGR99" s="1014"/>
      <c r="JGS99" s="1012"/>
      <c r="JGT99" s="1013"/>
      <c r="JGU99" s="1013"/>
      <c r="JGV99" s="1013"/>
      <c r="JGW99" s="1013"/>
      <c r="JGX99" s="1013"/>
      <c r="JGY99" s="1013"/>
      <c r="JGZ99" s="1013"/>
      <c r="JHA99" s="1013"/>
      <c r="JHB99" s="1013"/>
      <c r="JHC99" s="1013"/>
      <c r="JHD99" s="1013"/>
      <c r="JHE99" s="1013"/>
      <c r="JHF99" s="1013"/>
      <c r="JHG99" s="1014"/>
      <c r="JHH99" s="1012"/>
      <c r="JHI99" s="1013"/>
      <c r="JHJ99" s="1013"/>
      <c r="JHK99" s="1013"/>
      <c r="JHL99" s="1013"/>
      <c r="JHM99" s="1013"/>
      <c r="JHN99" s="1013"/>
      <c r="JHO99" s="1013"/>
      <c r="JHP99" s="1013"/>
      <c r="JHQ99" s="1013"/>
      <c r="JHR99" s="1013"/>
      <c r="JHS99" s="1013"/>
      <c r="JHT99" s="1013"/>
      <c r="JHU99" s="1013"/>
      <c r="JHV99" s="1014"/>
      <c r="JHW99" s="1012"/>
      <c r="JHX99" s="1013"/>
      <c r="JHY99" s="1013"/>
      <c r="JHZ99" s="1013"/>
      <c r="JIA99" s="1013"/>
      <c r="JIB99" s="1013"/>
      <c r="JIC99" s="1013"/>
      <c r="JID99" s="1013"/>
      <c r="JIE99" s="1013"/>
      <c r="JIF99" s="1013"/>
      <c r="JIG99" s="1013"/>
      <c r="JIH99" s="1013"/>
      <c r="JII99" s="1013"/>
      <c r="JIJ99" s="1013"/>
      <c r="JIK99" s="1014"/>
      <c r="JIL99" s="1012"/>
      <c r="JIM99" s="1013"/>
      <c r="JIN99" s="1013"/>
      <c r="JIO99" s="1013"/>
      <c r="JIP99" s="1013"/>
      <c r="JIQ99" s="1013"/>
      <c r="JIR99" s="1013"/>
      <c r="JIS99" s="1013"/>
      <c r="JIT99" s="1013"/>
      <c r="JIU99" s="1013"/>
      <c r="JIV99" s="1013"/>
      <c r="JIW99" s="1013"/>
      <c r="JIX99" s="1013"/>
      <c r="JIY99" s="1013"/>
      <c r="JIZ99" s="1014"/>
      <c r="JJA99" s="1012"/>
      <c r="JJB99" s="1013"/>
      <c r="JJC99" s="1013"/>
      <c r="JJD99" s="1013"/>
      <c r="JJE99" s="1013"/>
      <c r="JJF99" s="1013"/>
      <c r="JJG99" s="1013"/>
      <c r="JJH99" s="1013"/>
      <c r="JJI99" s="1013"/>
      <c r="JJJ99" s="1013"/>
      <c r="JJK99" s="1013"/>
      <c r="JJL99" s="1013"/>
      <c r="JJM99" s="1013"/>
      <c r="JJN99" s="1013"/>
      <c r="JJO99" s="1014"/>
      <c r="JJP99" s="1012"/>
      <c r="JJQ99" s="1013"/>
      <c r="JJR99" s="1013"/>
      <c r="JJS99" s="1013"/>
      <c r="JJT99" s="1013"/>
      <c r="JJU99" s="1013"/>
      <c r="JJV99" s="1013"/>
      <c r="JJW99" s="1013"/>
      <c r="JJX99" s="1013"/>
      <c r="JJY99" s="1013"/>
      <c r="JJZ99" s="1013"/>
      <c r="JKA99" s="1013"/>
      <c r="JKB99" s="1013"/>
      <c r="JKC99" s="1013"/>
      <c r="JKD99" s="1014"/>
      <c r="JKE99" s="1012"/>
      <c r="JKF99" s="1013"/>
      <c r="JKG99" s="1013"/>
      <c r="JKH99" s="1013"/>
      <c r="JKI99" s="1013"/>
      <c r="JKJ99" s="1013"/>
      <c r="JKK99" s="1013"/>
      <c r="JKL99" s="1013"/>
      <c r="JKM99" s="1013"/>
      <c r="JKN99" s="1013"/>
      <c r="JKO99" s="1013"/>
      <c r="JKP99" s="1013"/>
      <c r="JKQ99" s="1013"/>
      <c r="JKR99" s="1013"/>
      <c r="JKS99" s="1014"/>
      <c r="JKT99" s="1012"/>
      <c r="JKU99" s="1013"/>
      <c r="JKV99" s="1013"/>
      <c r="JKW99" s="1013"/>
      <c r="JKX99" s="1013"/>
      <c r="JKY99" s="1013"/>
      <c r="JKZ99" s="1013"/>
      <c r="JLA99" s="1013"/>
      <c r="JLB99" s="1013"/>
      <c r="JLC99" s="1013"/>
      <c r="JLD99" s="1013"/>
      <c r="JLE99" s="1013"/>
      <c r="JLF99" s="1013"/>
      <c r="JLG99" s="1013"/>
      <c r="JLH99" s="1014"/>
      <c r="JLI99" s="1012"/>
      <c r="JLJ99" s="1013"/>
      <c r="JLK99" s="1013"/>
      <c r="JLL99" s="1013"/>
      <c r="JLM99" s="1013"/>
      <c r="JLN99" s="1013"/>
      <c r="JLO99" s="1013"/>
      <c r="JLP99" s="1013"/>
      <c r="JLQ99" s="1013"/>
      <c r="JLR99" s="1013"/>
      <c r="JLS99" s="1013"/>
      <c r="JLT99" s="1013"/>
      <c r="JLU99" s="1013"/>
      <c r="JLV99" s="1013"/>
      <c r="JLW99" s="1014"/>
      <c r="JLX99" s="1012"/>
      <c r="JLY99" s="1013"/>
      <c r="JLZ99" s="1013"/>
      <c r="JMA99" s="1013"/>
      <c r="JMB99" s="1013"/>
      <c r="JMC99" s="1013"/>
      <c r="JMD99" s="1013"/>
      <c r="JME99" s="1013"/>
      <c r="JMF99" s="1013"/>
      <c r="JMG99" s="1013"/>
      <c r="JMH99" s="1013"/>
      <c r="JMI99" s="1013"/>
      <c r="JMJ99" s="1013"/>
      <c r="JMK99" s="1013"/>
      <c r="JML99" s="1014"/>
      <c r="JMM99" s="1012"/>
      <c r="JMN99" s="1013"/>
      <c r="JMO99" s="1013"/>
      <c r="JMP99" s="1013"/>
      <c r="JMQ99" s="1013"/>
      <c r="JMR99" s="1013"/>
      <c r="JMS99" s="1013"/>
      <c r="JMT99" s="1013"/>
      <c r="JMU99" s="1013"/>
      <c r="JMV99" s="1013"/>
      <c r="JMW99" s="1013"/>
      <c r="JMX99" s="1013"/>
      <c r="JMY99" s="1013"/>
      <c r="JMZ99" s="1013"/>
      <c r="JNA99" s="1014"/>
      <c r="JNB99" s="1012"/>
      <c r="JNC99" s="1013"/>
      <c r="JND99" s="1013"/>
      <c r="JNE99" s="1013"/>
      <c r="JNF99" s="1013"/>
      <c r="JNG99" s="1013"/>
      <c r="JNH99" s="1013"/>
      <c r="JNI99" s="1013"/>
      <c r="JNJ99" s="1013"/>
      <c r="JNK99" s="1013"/>
      <c r="JNL99" s="1013"/>
      <c r="JNM99" s="1013"/>
      <c r="JNN99" s="1013"/>
      <c r="JNO99" s="1013"/>
      <c r="JNP99" s="1014"/>
      <c r="JNQ99" s="1012"/>
      <c r="JNR99" s="1013"/>
      <c r="JNS99" s="1013"/>
      <c r="JNT99" s="1013"/>
      <c r="JNU99" s="1013"/>
      <c r="JNV99" s="1013"/>
      <c r="JNW99" s="1013"/>
      <c r="JNX99" s="1013"/>
      <c r="JNY99" s="1013"/>
      <c r="JNZ99" s="1013"/>
      <c r="JOA99" s="1013"/>
      <c r="JOB99" s="1013"/>
      <c r="JOC99" s="1013"/>
      <c r="JOD99" s="1013"/>
      <c r="JOE99" s="1014"/>
      <c r="JOF99" s="1012"/>
      <c r="JOG99" s="1013"/>
      <c r="JOH99" s="1013"/>
      <c r="JOI99" s="1013"/>
      <c r="JOJ99" s="1013"/>
      <c r="JOK99" s="1013"/>
      <c r="JOL99" s="1013"/>
      <c r="JOM99" s="1013"/>
      <c r="JON99" s="1013"/>
      <c r="JOO99" s="1013"/>
      <c r="JOP99" s="1013"/>
      <c r="JOQ99" s="1013"/>
      <c r="JOR99" s="1013"/>
      <c r="JOS99" s="1013"/>
      <c r="JOT99" s="1014"/>
      <c r="JOU99" s="1012"/>
      <c r="JOV99" s="1013"/>
      <c r="JOW99" s="1013"/>
      <c r="JOX99" s="1013"/>
      <c r="JOY99" s="1013"/>
      <c r="JOZ99" s="1013"/>
      <c r="JPA99" s="1013"/>
      <c r="JPB99" s="1013"/>
      <c r="JPC99" s="1013"/>
      <c r="JPD99" s="1013"/>
      <c r="JPE99" s="1013"/>
      <c r="JPF99" s="1013"/>
      <c r="JPG99" s="1013"/>
      <c r="JPH99" s="1013"/>
      <c r="JPI99" s="1014"/>
      <c r="JPJ99" s="1012"/>
      <c r="JPK99" s="1013"/>
      <c r="JPL99" s="1013"/>
      <c r="JPM99" s="1013"/>
      <c r="JPN99" s="1013"/>
      <c r="JPO99" s="1013"/>
      <c r="JPP99" s="1013"/>
      <c r="JPQ99" s="1013"/>
      <c r="JPR99" s="1013"/>
      <c r="JPS99" s="1013"/>
      <c r="JPT99" s="1013"/>
      <c r="JPU99" s="1013"/>
      <c r="JPV99" s="1013"/>
      <c r="JPW99" s="1013"/>
      <c r="JPX99" s="1014"/>
      <c r="JPY99" s="1012"/>
      <c r="JPZ99" s="1013"/>
      <c r="JQA99" s="1013"/>
      <c r="JQB99" s="1013"/>
      <c r="JQC99" s="1013"/>
      <c r="JQD99" s="1013"/>
      <c r="JQE99" s="1013"/>
      <c r="JQF99" s="1013"/>
      <c r="JQG99" s="1013"/>
      <c r="JQH99" s="1013"/>
      <c r="JQI99" s="1013"/>
      <c r="JQJ99" s="1013"/>
      <c r="JQK99" s="1013"/>
      <c r="JQL99" s="1013"/>
      <c r="JQM99" s="1014"/>
      <c r="JQN99" s="1012"/>
      <c r="JQO99" s="1013"/>
      <c r="JQP99" s="1013"/>
      <c r="JQQ99" s="1013"/>
      <c r="JQR99" s="1013"/>
      <c r="JQS99" s="1013"/>
      <c r="JQT99" s="1013"/>
      <c r="JQU99" s="1013"/>
      <c r="JQV99" s="1013"/>
      <c r="JQW99" s="1013"/>
      <c r="JQX99" s="1013"/>
      <c r="JQY99" s="1013"/>
      <c r="JQZ99" s="1013"/>
      <c r="JRA99" s="1013"/>
      <c r="JRB99" s="1014"/>
      <c r="JRC99" s="1012"/>
      <c r="JRD99" s="1013"/>
      <c r="JRE99" s="1013"/>
      <c r="JRF99" s="1013"/>
      <c r="JRG99" s="1013"/>
      <c r="JRH99" s="1013"/>
      <c r="JRI99" s="1013"/>
      <c r="JRJ99" s="1013"/>
      <c r="JRK99" s="1013"/>
      <c r="JRL99" s="1013"/>
      <c r="JRM99" s="1013"/>
      <c r="JRN99" s="1013"/>
      <c r="JRO99" s="1013"/>
      <c r="JRP99" s="1013"/>
      <c r="JRQ99" s="1014"/>
      <c r="JRR99" s="1012"/>
      <c r="JRS99" s="1013"/>
      <c r="JRT99" s="1013"/>
      <c r="JRU99" s="1013"/>
      <c r="JRV99" s="1013"/>
      <c r="JRW99" s="1013"/>
      <c r="JRX99" s="1013"/>
      <c r="JRY99" s="1013"/>
      <c r="JRZ99" s="1013"/>
      <c r="JSA99" s="1013"/>
      <c r="JSB99" s="1013"/>
      <c r="JSC99" s="1013"/>
      <c r="JSD99" s="1013"/>
      <c r="JSE99" s="1013"/>
      <c r="JSF99" s="1014"/>
      <c r="JSG99" s="1012"/>
      <c r="JSH99" s="1013"/>
      <c r="JSI99" s="1013"/>
      <c r="JSJ99" s="1013"/>
      <c r="JSK99" s="1013"/>
      <c r="JSL99" s="1013"/>
      <c r="JSM99" s="1013"/>
      <c r="JSN99" s="1013"/>
      <c r="JSO99" s="1013"/>
      <c r="JSP99" s="1013"/>
      <c r="JSQ99" s="1013"/>
      <c r="JSR99" s="1013"/>
      <c r="JSS99" s="1013"/>
      <c r="JST99" s="1013"/>
      <c r="JSU99" s="1014"/>
      <c r="JSV99" s="1012"/>
      <c r="JSW99" s="1013"/>
      <c r="JSX99" s="1013"/>
      <c r="JSY99" s="1013"/>
      <c r="JSZ99" s="1013"/>
      <c r="JTA99" s="1013"/>
      <c r="JTB99" s="1013"/>
      <c r="JTC99" s="1013"/>
      <c r="JTD99" s="1013"/>
      <c r="JTE99" s="1013"/>
      <c r="JTF99" s="1013"/>
      <c r="JTG99" s="1013"/>
      <c r="JTH99" s="1013"/>
      <c r="JTI99" s="1013"/>
      <c r="JTJ99" s="1014"/>
      <c r="JTK99" s="1012"/>
      <c r="JTL99" s="1013"/>
      <c r="JTM99" s="1013"/>
      <c r="JTN99" s="1013"/>
      <c r="JTO99" s="1013"/>
      <c r="JTP99" s="1013"/>
      <c r="JTQ99" s="1013"/>
      <c r="JTR99" s="1013"/>
      <c r="JTS99" s="1013"/>
      <c r="JTT99" s="1013"/>
      <c r="JTU99" s="1013"/>
      <c r="JTV99" s="1013"/>
      <c r="JTW99" s="1013"/>
      <c r="JTX99" s="1013"/>
      <c r="JTY99" s="1014"/>
      <c r="JTZ99" s="1012"/>
      <c r="JUA99" s="1013"/>
      <c r="JUB99" s="1013"/>
      <c r="JUC99" s="1013"/>
      <c r="JUD99" s="1013"/>
      <c r="JUE99" s="1013"/>
      <c r="JUF99" s="1013"/>
      <c r="JUG99" s="1013"/>
      <c r="JUH99" s="1013"/>
      <c r="JUI99" s="1013"/>
      <c r="JUJ99" s="1013"/>
      <c r="JUK99" s="1013"/>
      <c r="JUL99" s="1013"/>
      <c r="JUM99" s="1013"/>
      <c r="JUN99" s="1014"/>
      <c r="JUO99" s="1012"/>
      <c r="JUP99" s="1013"/>
      <c r="JUQ99" s="1013"/>
      <c r="JUR99" s="1013"/>
      <c r="JUS99" s="1013"/>
      <c r="JUT99" s="1013"/>
      <c r="JUU99" s="1013"/>
      <c r="JUV99" s="1013"/>
      <c r="JUW99" s="1013"/>
      <c r="JUX99" s="1013"/>
      <c r="JUY99" s="1013"/>
      <c r="JUZ99" s="1013"/>
      <c r="JVA99" s="1013"/>
      <c r="JVB99" s="1013"/>
      <c r="JVC99" s="1014"/>
      <c r="JVD99" s="1012"/>
      <c r="JVE99" s="1013"/>
      <c r="JVF99" s="1013"/>
      <c r="JVG99" s="1013"/>
      <c r="JVH99" s="1013"/>
      <c r="JVI99" s="1013"/>
      <c r="JVJ99" s="1013"/>
      <c r="JVK99" s="1013"/>
      <c r="JVL99" s="1013"/>
      <c r="JVM99" s="1013"/>
      <c r="JVN99" s="1013"/>
      <c r="JVO99" s="1013"/>
      <c r="JVP99" s="1013"/>
      <c r="JVQ99" s="1013"/>
      <c r="JVR99" s="1014"/>
      <c r="JVS99" s="1012"/>
      <c r="JVT99" s="1013"/>
      <c r="JVU99" s="1013"/>
      <c r="JVV99" s="1013"/>
      <c r="JVW99" s="1013"/>
      <c r="JVX99" s="1013"/>
      <c r="JVY99" s="1013"/>
      <c r="JVZ99" s="1013"/>
      <c r="JWA99" s="1013"/>
      <c r="JWB99" s="1013"/>
      <c r="JWC99" s="1013"/>
      <c r="JWD99" s="1013"/>
      <c r="JWE99" s="1013"/>
      <c r="JWF99" s="1013"/>
      <c r="JWG99" s="1014"/>
      <c r="JWH99" s="1012"/>
      <c r="JWI99" s="1013"/>
      <c r="JWJ99" s="1013"/>
      <c r="JWK99" s="1013"/>
      <c r="JWL99" s="1013"/>
      <c r="JWM99" s="1013"/>
      <c r="JWN99" s="1013"/>
      <c r="JWO99" s="1013"/>
      <c r="JWP99" s="1013"/>
      <c r="JWQ99" s="1013"/>
      <c r="JWR99" s="1013"/>
      <c r="JWS99" s="1013"/>
      <c r="JWT99" s="1013"/>
      <c r="JWU99" s="1013"/>
      <c r="JWV99" s="1014"/>
      <c r="JWW99" s="1012"/>
      <c r="JWX99" s="1013"/>
      <c r="JWY99" s="1013"/>
      <c r="JWZ99" s="1013"/>
      <c r="JXA99" s="1013"/>
      <c r="JXB99" s="1013"/>
      <c r="JXC99" s="1013"/>
      <c r="JXD99" s="1013"/>
      <c r="JXE99" s="1013"/>
      <c r="JXF99" s="1013"/>
      <c r="JXG99" s="1013"/>
      <c r="JXH99" s="1013"/>
      <c r="JXI99" s="1013"/>
      <c r="JXJ99" s="1013"/>
      <c r="JXK99" s="1014"/>
      <c r="JXL99" s="1012"/>
      <c r="JXM99" s="1013"/>
      <c r="JXN99" s="1013"/>
      <c r="JXO99" s="1013"/>
      <c r="JXP99" s="1013"/>
      <c r="JXQ99" s="1013"/>
      <c r="JXR99" s="1013"/>
      <c r="JXS99" s="1013"/>
      <c r="JXT99" s="1013"/>
      <c r="JXU99" s="1013"/>
      <c r="JXV99" s="1013"/>
      <c r="JXW99" s="1013"/>
      <c r="JXX99" s="1013"/>
      <c r="JXY99" s="1013"/>
      <c r="JXZ99" s="1014"/>
      <c r="JYA99" s="1012"/>
      <c r="JYB99" s="1013"/>
      <c r="JYC99" s="1013"/>
      <c r="JYD99" s="1013"/>
      <c r="JYE99" s="1013"/>
      <c r="JYF99" s="1013"/>
      <c r="JYG99" s="1013"/>
      <c r="JYH99" s="1013"/>
      <c r="JYI99" s="1013"/>
      <c r="JYJ99" s="1013"/>
      <c r="JYK99" s="1013"/>
      <c r="JYL99" s="1013"/>
      <c r="JYM99" s="1013"/>
      <c r="JYN99" s="1013"/>
      <c r="JYO99" s="1014"/>
      <c r="JYP99" s="1012"/>
      <c r="JYQ99" s="1013"/>
      <c r="JYR99" s="1013"/>
      <c r="JYS99" s="1013"/>
      <c r="JYT99" s="1013"/>
      <c r="JYU99" s="1013"/>
      <c r="JYV99" s="1013"/>
      <c r="JYW99" s="1013"/>
      <c r="JYX99" s="1013"/>
      <c r="JYY99" s="1013"/>
      <c r="JYZ99" s="1013"/>
      <c r="JZA99" s="1013"/>
      <c r="JZB99" s="1013"/>
      <c r="JZC99" s="1013"/>
      <c r="JZD99" s="1014"/>
      <c r="JZE99" s="1012"/>
      <c r="JZF99" s="1013"/>
      <c r="JZG99" s="1013"/>
      <c r="JZH99" s="1013"/>
      <c r="JZI99" s="1013"/>
      <c r="JZJ99" s="1013"/>
      <c r="JZK99" s="1013"/>
      <c r="JZL99" s="1013"/>
      <c r="JZM99" s="1013"/>
      <c r="JZN99" s="1013"/>
      <c r="JZO99" s="1013"/>
      <c r="JZP99" s="1013"/>
      <c r="JZQ99" s="1013"/>
      <c r="JZR99" s="1013"/>
      <c r="JZS99" s="1014"/>
      <c r="JZT99" s="1012"/>
      <c r="JZU99" s="1013"/>
      <c r="JZV99" s="1013"/>
      <c r="JZW99" s="1013"/>
      <c r="JZX99" s="1013"/>
      <c r="JZY99" s="1013"/>
      <c r="JZZ99" s="1013"/>
      <c r="KAA99" s="1013"/>
      <c r="KAB99" s="1013"/>
      <c r="KAC99" s="1013"/>
      <c r="KAD99" s="1013"/>
      <c r="KAE99" s="1013"/>
      <c r="KAF99" s="1013"/>
      <c r="KAG99" s="1013"/>
      <c r="KAH99" s="1014"/>
      <c r="KAI99" s="1012"/>
      <c r="KAJ99" s="1013"/>
      <c r="KAK99" s="1013"/>
      <c r="KAL99" s="1013"/>
      <c r="KAM99" s="1013"/>
      <c r="KAN99" s="1013"/>
      <c r="KAO99" s="1013"/>
      <c r="KAP99" s="1013"/>
      <c r="KAQ99" s="1013"/>
      <c r="KAR99" s="1013"/>
      <c r="KAS99" s="1013"/>
      <c r="KAT99" s="1013"/>
      <c r="KAU99" s="1013"/>
      <c r="KAV99" s="1013"/>
      <c r="KAW99" s="1014"/>
      <c r="KAX99" s="1012"/>
      <c r="KAY99" s="1013"/>
      <c r="KAZ99" s="1013"/>
      <c r="KBA99" s="1013"/>
      <c r="KBB99" s="1013"/>
      <c r="KBC99" s="1013"/>
      <c r="KBD99" s="1013"/>
      <c r="KBE99" s="1013"/>
      <c r="KBF99" s="1013"/>
      <c r="KBG99" s="1013"/>
      <c r="KBH99" s="1013"/>
      <c r="KBI99" s="1013"/>
      <c r="KBJ99" s="1013"/>
      <c r="KBK99" s="1013"/>
      <c r="KBL99" s="1014"/>
      <c r="KBM99" s="1012"/>
      <c r="KBN99" s="1013"/>
      <c r="KBO99" s="1013"/>
      <c r="KBP99" s="1013"/>
      <c r="KBQ99" s="1013"/>
      <c r="KBR99" s="1013"/>
      <c r="KBS99" s="1013"/>
      <c r="KBT99" s="1013"/>
      <c r="KBU99" s="1013"/>
      <c r="KBV99" s="1013"/>
      <c r="KBW99" s="1013"/>
      <c r="KBX99" s="1013"/>
      <c r="KBY99" s="1013"/>
      <c r="KBZ99" s="1013"/>
      <c r="KCA99" s="1014"/>
      <c r="KCB99" s="1012"/>
      <c r="KCC99" s="1013"/>
      <c r="KCD99" s="1013"/>
      <c r="KCE99" s="1013"/>
      <c r="KCF99" s="1013"/>
      <c r="KCG99" s="1013"/>
      <c r="KCH99" s="1013"/>
      <c r="KCI99" s="1013"/>
      <c r="KCJ99" s="1013"/>
      <c r="KCK99" s="1013"/>
      <c r="KCL99" s="1013"/>
      <c r="KCM99" s="1013"/>
      <c r="KCN99" s="1013"/>
      <c r="KCO99" s="1013"/>
      <c r="KCP99" s="1014"/>
      <c r="KCQ99" s="1012"/>
      <c r="KCR99" s="1013"/>
      <c r="KCS99" s="1013"/>
      <c r="KCT99" s="1013"/>
      <c r="KCU99" s="1013"/>
      <c r="KCV99" s="1013"/>
      <c r="KCW99" s="1013"/>
      <c r="KCX99" s="1013"/>
      <c r="KCY99" s="1013"/>
      <c r="KCZ99" s="1013"/>
      <c r="KDA99" s="1013"/>
      <c r="KDB99" s="1013"/>
      <c r="KDC99" s="1013"/>
      <c r="KDD99" s="1013"/>
      <c r="KDE99" s="1014"/>
      <c r="KDF99" s="1012"/>
      <c r="KDG99" s="1013"/>
      <c r="KDH99" s="1013"/>
      <c r="KDI99" s="1013"/>
      <c r="KDJ99" s="1013"/>
      <c r="KDK99" s="1013"/>
      <c r="KDL99" s="1013"/>
      <c r="KDM99" s="1013"/>
      <c r="KDN99" s="1013"/>
      <c r="KDO99" s="1013"/>
      <c r="KDP99" s="1013"/>
      <c r="KDQ99" s="1013"/>
      <c r="KDR99" s="1013"/>
      <c r="KDS99" s="1013"/>
      <c r="KDT99" s="1014"/>
      <c r="KDU99" s="1012"/>
      <c r="KDV99" s="1013"/>
      <c r="KDW99" s="1013"/>
      <c r="KDX99" s="1013"/>
      <c r="KDY99" s="1013"/>
      <c r="KDZ99" s="1013"/>
      <c r="KEA99" s="1013"/>
      <c r="KEB99" s="1013"/>
      <c r="KEC99" s="1013"/>
      <c r="KED99" s="1013"/>
      <c r="KEE99" s="1013"/>
      <c r="KEF99" s="1013"/>
      <c r="KEG99" s="1013"/>
      <c r="KEH99" s="1013"/>
      <c r="KEI99" s="1014"/>
      <c r="KEJ99" s="1012"/>
      <c r="KEK99" s="1013"/>
      <c r="KEL99" s="1013"/>
      <c r="KEM99" s="1013"/>
      <c r="KEN99" s="1013"/>
      <c r="KEO99" s="1013"/>
      <c r="KEP99" s="1013"/>
      <c r="KEQ99" s="1013"/>
      <c r="KER99" s="1013"/>
      <c r="KES99" s="1013"/>
      <c r="KET99" s="1013"/>
      <c r="KEU99" s="1013"/>
      <c r="KEV99" s="1013"/>
      <c r="KEW99" s="1013"/>
      <c r="KEX99" s="1014"/>
      <c r="KEY99" s="1012"/>
      <c r="KEZ99" s="1013"/>
      <c r="KFA99" s="1013"/>
      <c r="KFB99" s="1013"/>
      <c r="KFC99" s="1013"/>
      <c r="KFD99" s="1013"/>
      <c r="KFE99" s="1013"/>
      <c r="KFF99" s="1013"/>
      <c r="KFG99" s="1013"/>
      <c r="KFH99" s="1013"/>
      <c r="KFI99" s="1013"/>
      <c r="KFJ99" s="1013"/>
      <c r="KFK99" s="1013"/>
      <c r="KFL99" s="1013"/>
      <c r="KFM99" s="1014"/>
      <c r="KFN99" s="1012"/>
      <c r="KFO99" s="1013"/>
      <c r="KFP99" s="1013"/>
      <c r="KFQ99" s="1013"/>
      <c r="KFR99" s="1013"/>
      <c r="KFS99" s="1013"/>
      <c r="KFT99" s="1013"/>
      <c r="KFU99" s="1013"/>
      <c r="KFV99" s="1013"/>
      <c r="KFW99" s="1013"/>
      <c r="KFX99" s="1013"/>
      <c r="KFY99" s="1013"/>
      <c r="KFZ99" s="1013"/>
      <c r="KGA99" s="1013"/>
      <c r="KGB99" s="1014"/>
      <c r="KGC99" s="1012"/>
      <c r="KGD99" s="1013"/>
      <c r="KGE99" s="1013"/>
      <c r="KGF99" s="1013"/>
      <c r="KGG99" s="1013"/>
      <c r="KGH99" s="1013"/>
      <c r="KGI99" s="1013"/>
      <c r="KGJ99" s="1013"/>
      <c r="KGK99" s="1013"/>
      <c r="KGL99" s="1013"/>
      <c r="KGM99" s="1013"/>
      <c r="KGN99" s="1013"/>
      <c r="KGO99" s="1013"/>
      <c r="KGP99" s="1013"/>
      <c r="KGQ99" s="1014"/>
      <c r="KGR99" s="1012"/>
      <c r="KGS99" s="1013"/>
      <c r="KGT99" s="1013"/>
      <c r="KGU99" s="1013"/>
      <c r="KGV99" s="1013"/>
      <c r="KGW99" s="1013"/>
      <c r="KGX99" s="1013"/>
      <c r="KGY99" s="1013"/>
      <c r="KGZ99" s="1013"/>
      <c r="KHA99" s="1013"/>
      <c r="KHB99" s="1013"/>
      <c r="KHC99" s="1013"/>
      <c r="KHD99" s="1013"/>
      <c r="KHE99" s="1013"/>
      <c r="KHF99" s="1014"/>
      <c r="KHG99" s="1012"/>
      <c r="KHH99" s="1013"/>
      <c r="KHI99" s="1013"/>
      <c r="KHJ99" s="1013"/>
      <c r="KHK99" s="1013"/>
      <c r="KHL99" s="1013"/>
      <c r="KHM99" s="1013"/>
      <c r="KHN99" s="1013"/>
      <c r="KHO99" s="1013"/>
      <c r="KHP99" s="1013"/>
      <c r="KHQ99" s="1013"/>
      <c r="KHR99" s="1013"/>
      <c r="KHS99" s="1013"/>
      <c r="KHT99" s="1013"/>
      <c r="KHU99" s="1014"/>
      <c r="KHV99" s="1012"/>
      <c r="KHW99" s="1013"/>
      <c r="KHX99" s="1013"/>
      <c r="KHY99" s="1013"/>
      <c r="KHZ99" s="1013"/>
      <c r="KIA99" s="1013"/>
      <c r="KIB99" s="1013"/>
      <c r="KIC99" s="1013"/>
      <c r="KID99" s="1013"/>
      <c r="KIE99" s="1013"/>
      <c r="KIF99" s="1013"/>
      <c r="KIG99" s="1013"/>
      <c r="KIH99" s="1013"/>
      <c r="KII99" s="1013"/>
      <c r="KIJ99" s="1014"/>
      <c r="KIK99" s="1012"/>
      <c r="KIL99" s="1013"/>
      <c r="KIM99" s="1013"/>
      <c r="KIN99" s="1013"/>
      <c r="KIO99" s="1013"/>
      <c r="KIP99" s="1013"/>
      <c r="KIQ99" s="1013"/>
      <c r="KIR99" s="1013"/>
      <c r="KIS99" s="1013"/>
      <c r="KIT99" s="1013"/>
      <c r="KIU99" s="1013"/>
      <c r="KIV99" s="1013"/>
      <c r="KIW99" s="1013"/>
      <c r="KIX99" s="1013"/>
      <c r="KIY99" s="1014"/>
      <c r="KIZ99" s="1012"/>
      <c r="KJA99" s="1013"/>
      <c r="KJB99" s="1013"/>
      <c r="KJC99" s="1013"/>
      <c r="KJD99" s="1013"/>
      <c r="KJE99" s="1013"/>
      <c r="KJF99" s="1013"/>
      <c r="KJG99" s="1013"/>
      <c r="KJH99" s="1013"/>
      <c r="KJI99" s="1013"/>
      <c r="KJJ99" s="1013"/>
      <c r="KJK99" s="1013"/>
      <c r="KJL99" s="1013"/>
      <c r="KJM99" s="1013"/>
      <c r="KJN99" s="1014"/>
      <c r="KJO99" s="1012"/>
      <c r="KJP99" s="1013"/>
      <c r="KJQ99" s="1013"/>
      <c r="KJR99" s="1013"/>
      <c r="KJS99" s="1013"/>
      <c r="KJT99" s="1013"/>
      <c r="KJU99" s="1013"/>
      <c r="KJV99" s="1013"/>
      <c r="KJW99" s="1013"/>
      <c r="KJX99" s="1013"/>
      <c r="KJY99" s="1013"/>
      <c r="KJZ99" s="1013"/>
      <c r="KKA99" s="1013"/>
      <c r="KKB99" s="1013"/>
      <c r="KKC99" s="1014"/>
      <c r="KKD99" s="1012"/>
      <c r="KKE99" s="1013"/>
      <c r="KKF99" s="1013"/>
      <c r="KKG99" s="1013"/>
      <c r="KKH99" s="1013"/>
      <c r="KKI99" s="1013"/>
      <c r="KKJ99" s="1013"/>
      <c r="KKK99" s="1013"/>
      <c r="KKL99" s="1013"/>
      <c r="KKM99" s="1013"/>
      <c r="KKN99" s="1013"/>
      <c r="KKO99" s="1013"/>
      <c r="KKP99" s="1013"/>
      <c r="KKQ99" s="1013"/>
      <c r="KKR99" s="1014"/>
      <c r="KKS99" s="1012"/>
      <c r="KKT99" s="1013"/>
      <c r="KKU99" s="1013"/>
      <c r="KKV99" s="1013"/>
      <c r="KKW99" s="1013"/>
      <c r="KKX99" s="1013"/>
      <c r="KKY99" s="1013"/>
      <c r="KKZ99" s="1013"/>
      <c r="KLA99" s="1013"/>
      <c r="KLB99" s="1013"/>
      <c r="KLC99" s="1013"/>
      <c r="KLD99" s="1013"/>
      <c r="KLE99" s="1013"/>
      <c r="KLF99" s="1013"/>
      <c r="KLG99" s="1014"/>
      <c r="KLH99" s="1012"/>
      <c r="KLI99" s="1013"/>
      <c r="KLJ99" s="1013"/>
      <c r="KLK99" s="1013"/>
      <c r="KLL99" s="1013"/>
      <c r="KLM99" s="1013"/>
      <c r="KLN99" s="1013"/>
      <c r="KLO99" s="1013"/>
      <c r="KLP99" s="1013"/>
      <c r="KLQ99" s="1013"/>
      <c r="KLR99" s="1013"/>
      <c r="KLS99" s="1013"/>
      <c r="KLT99" s="1013"/>
      <c r="KLU99" s="1013"/>
      <c r="KLV99" s="1014"/>
      <c r="KLW99" s="1012"/>
      <c r="KLX99" s="1013"/>
      <c r="KLY99" s="1013"/>
      <c r="KLZ99" s="1013"/>
      <c r="KMA99" s="1013"/>
      <c r="KMB99" s="1013"/>
      <c r="KMC99" s="1013"/>
      <c r="KMD99" s="1013"/>
      <c r="KME99" s="1013"/>
      <c r="KMF99" s="1013"/>
      <c r="KMG99" s="1013"/>
      <c r="KMH99" s="1013"/>
      <c r="KMI99" s="1013"/>
      <c r="KMJ99" s="1013"/>
      <c r="KMK99" s="1014"/>
      <c r="KML99" s="1012"/>
      <c r="KMM99" s="1013"/>
      <c r="KMN99" s="1013"/>
      <c r="KMO99" s="1013"/>
      <c r="KMP99" s="1013"/>
      <c r="KMQ99" s="1013"/>
      <c r="KMR99" s="1013"/>
      <c r="KMS99" s="1013"/>
      <c r="KMT99" s="1013"/>
      <c r="KMU99" s="1013"/>
      <c r="KMV99" s="1013"/>
      <c r="KMW99" s="1013"/>
      <c r="KMX99" s="1013"/>
      <c r="KMY99" s="1013"/>
      <c r="KMZ99" s="1014"/>
      <c r="KNA99" s="1012"/>
      <c r="KNB99" s="1013"/>
      <c r="KNC99" s="1013"/>
      <c r="KND99" s="1013"/>
      <c r="KNE99" s="1013"/>
      <c r="KNF99" s="1013"/>
      <c r="KNG99" s="1013"/>
      <c r="KNH99" s="1013"/>
      <c r="KNI99" s="1013"/>
      <c r="KNJ99" s="1013"/>
      <c r="KNK99" s="1013"/>
      <c r="KNL99" s="1013"/>
      <c r="KNM99" s="1013"/>
      <c r="KNN99" s="1013"/>
      <c r="KNO99" s="1014"/>
      <c r="KNP99" s="1012"/>
      <c r="KNQ99" s="1013"/>
      <c r="KNR99" s="1013"/>
      <c r="KNS99" s="1013"/>
      <c r="KNT99" s="1013"/>
      <c r="KNU99" s="1013"/>
      <c r="KNV99" s="1013"/>
      <c r="KNW99" s="1013"/>
      <c r="KNX99" s="1013"/>
      <c r="KNY99" s="1013"/>
      <c r="KNZ99" s="1013"/>
      <c r="KOA99" s="1013"/>
      <c r="KOB99" s="1013"/>
      <c r="KOC99" s="1013"/>
      <c r="KOD99" s="1014"/>
      <c r="KOE99" s="1012"/>
      <c r="KOF99" s="1013"/>
      <c r="KOG99" s="1013"/>
      <c r="KOH99" s="1013"/>
      <c r="KOI99" s="1013"/>
      <c r="KOJ99" s="1013"/>
      <c r="KOK99" s="1013"/>
      <c r="KOL99" s="1013"/>
      <c r="KOM99" s="1013"/>
      <c r="KON99" s="1013"/>
      <c r="KOO99" s="1013"/>
      <c r="KOP99" s="1013"/>
      <c r="KOQ99" s="1013"/>
      <c r="KOR99" s="1013"/>
      <c r="KOS99" s="1014"/>
      <c r="KOT99" s="1012"/>
      <c r="KOU99" s="1013"/>
      <c r="KOV99" s="1013"/>
      <c r="KOW99" s="1013"/>
      <c r="KOX99" s="1013"/>
      <c r="KOY99" s="1013"/>
      <c r="KOZ99" s="1013"/>
      <c r="KPA99" s="1013"/>
      <c r="KPB99" s="1013"/>
      <c r="KPC99" s="1013"/>
      <c r="KPD99" s="1013"/>
      <c r="KPE99" s="1013"/>
      <c r="KPF99" s="1013"/>
      <c r="KPG99" s="1013"/>
      <c r="KPH99" s="1014"/>
      <c r="KPI99" s="1012"/>
      <c r="KPJ99" s="1013"/>
      <c r="KPK99" s="1013"/>
      <c r="KPL99" s="1013"/>
      <c r="KPM99" s="1013"/>
      <c r="KPN99" s="1013"/>
      <c r="KPO99" s="1013"/>
      <c r="KPP99" s="1013"/>
      <c r="KPQ99" s="1013"/>
      <c r="KPR99" s="1013"/>
      <c r="KPS99" s="1013"/>
      <c r="KPT99" s="1013"/>
      <c r="KPU99" s="1013"/>
      <c r="KPV99" s="1013"/>
      <c r="KPW99" s="1014"/>
      <c r="KPX99" s="1012"/>
      <c r="KPY99" s="1013"/>
      <c r="KPZ99" s="1013"/>
      <c r="KQA99" s="1013"/>
      <c r="KQB99" s="1013"/>
      <c r="KQC99" s="1013"/>
      <c r="KQD99" s="1013"/>
      <c r="KQE99" s="1013"/>
      <c r="KQF99" s="1013"/>
      <c r="KQG99" s="1013"/>
      <c r="KQH99" s="1013"/>
      <c r="KQI99" s="1013"/>
      <c r="KQJ99" s="1013"/>
      <c r="KQK99" s="1013"/>
      <c r="KQL99" s="1014"/>
      <c r="KQM99" s="1012"/>
      <c r="KQN99" s="1013"/>
      <c r="KQO99" s="1013"/>
      <c r="KQP99" s="1013"/>
      <c r="KQQ99" s="1013"/>
      <c r="KQR99" s="1013"/>
      <c r="KQS99" s="1013"/>
      <c r="KQT99" s="1013"/>
      <c r="KQU99" s="1013"/>
      <c r="KQV99" s="1013"/>
      <c r="KQW99" s="1013"/>
      <c r="KQX99" s="1013"/>
      <c r="KQY99" s="1013"/>
      <c r="KQZ99" s="1013"/>
      <c r="KRA99" s="1014"/>
      <c r="KRB99" s="1012"/>
      <c r="KRC99" s="1013"/>
      <c r="KRD99" s="1013"/>
      <c r="KRE99" s="1013"/>
      <c r="KRF99" s="1013"/>
      <c r="KRG99" s="1013"/>
      <c r="KRH99" s="1013"/>
      <c r="KRI99" s="1013"/>
      <c r="KRJ99" s="1013"/>
      <c r="KRK99" s="1013"/>
      <c r="KRL99" s="1013"/>
      <c r="KRM99" s="1013"/>
      <c r="KRN99" s="1013"/>
      <c r="KRO99" s="1013"/>
      <c r="KRP99" s="1014"/>
      <c r="KRQ99" s="1012"/>
      <c r="KRR99" s="1013"/>
      <c r="KRS99" s="1013"/>
      <c r="KRT99" s="1013"/>
      <c r="KRU99" s="1013"/>
      <c r="KRV99" s="1013"/>
      <c r="KRW99" s="1013"/>
      <c r="KRX99" s="1013"/>
      <c r="KRY99" s="1013"/>
      <c r="KRZ99" s="1013"/>
      <c r="KSA99" s="1013"/>
      <c r="KSB99" s="1013"/>
      <c r="KSC99" s="1013"/>
      <c r="KSD99" s="1013"/>
      <c r="KSE99" s="1014"/>
      <c r="KSF99" s="1012"/>
      <c r="KSG99" s="1013"/>
      <c r="KSH99" s="1013"/>
      <c r="KSI99" s="1013"/>
      <c r="KSJ99" s="1013"/>
      <c r="KSK99" s="1013"/>
      <c r="KSL99" s="1013"/>
      <c r="KSM99" s="1013"/>
      <c r="KSN99" s="1013"/>
      <c r="KSO99" s="1013"/>
      <c r="KSP99" s="1013"/>
      <c r="KSQ99" s="1013"/>
      <c r="KSR99" s="1013"/>
      <c r="KSS99" s="1013"/>
      <c r="KST99" s="1014"/>
      <c r="KSU99" s="1012"/>
      <c r="KSV99" s="1013"/>
      <c r="KSW99" s="1013"/>
      <c r="KSX99" s="1013"/>
      <c r="KSY99" s="1013"/>
      <c r="KSZ99" s="1013"/>
      <c r="KTA99" s="1013"/>
      <c r="KTB99" s="1013"/>
      <c r="KTC99" s="1013"/>
      <c r="KTD99" s="1013"/>
      <c r="KTE99" s="1013"/>
      <c r="KTF99" s="1013"/>
      <c r="KTG99" s="1013"/>
      <c r="KTH99" s="1013"/>
      <c r="KTI99" s="1014"/>
      <c r="KTJ99" s="1012"/>
      <c r="KTK99" s="1013"/>
      <c r="KTL99" s="1013"/>
      <c r="KTM99" s="1013"/>
      <c r="KTN99" s="1013"/>
      <c r="KTO99" s="1013"/>
      <c r="KTP99" s="1013"/>
      <c r="KTQ99" s="1013"/>
      <c r="KTR99" s="1013"/>
      <c r="KTS99" s="1013"/>
      <c r="KTT99" s="1013"/>
      <c r="KTU99" s="1013"/>
      <c r="KTV99" s="1013"/>
      <c r="KTW99" s="1013"/>
      <c r="KTX99" s="1014"/>
      <c r="KTY99" s="1012"/>
      <c r="KTZ99" s="1013"/>
      <c r="KUA99" s="1013"/>
      <c r="KUB99" s="1013"/>
      <c r="KUC99" s="1013"/>
      <c r="KUD99" s="1013"/>
      <c r="KUE99" s="1013"/>
      <c r="KUF99" s="1013"/>
      <c r="KUG99" s="1013"/>
      <c r="KUH99" s="1013"/>
      <c r="KUI99" s="1013"/>
      <c r="KUJ99" s="1013"/>
      <c r="KUK99" s="1013"/>
      <c r="KUL99" s="1013"/>
      <c r="KUM99" s="1014"/>
      <c r="KUN99" s="1012"/>
      <c r="KUO99" s="1013"/>
      <c r="KUP99" s="1013"/>
      <c r="KUQ99" s="1013"/>
      <c r="KUR99" s="1013"/>
      <c r="KUS99" s="1013"/>
      <c r="KUT99" s="1013"/>
      <c r="KUU99" s="1013"/>
      <c r="KUV99" s="1013"/>
      <c r="KUW99" s="1013"/>
      <c r="KUX99" s="1013"/>
      <c r="KUY99" s="1013"/>
      <c r="KUZ99" s="1013"/>
      <c r="KVA99" s="1013"/>
      <c r="KVB99" s="1014"/>
      <c r="KVC99" s="1012"/>
      <c r="KVD99" s="1013"/>
      <c r="KVE99" s="1013"/>
      <c r="KVF99" s="1013"/>
      <c r="KVG99" s="1013"/>
      <c r="KVH99" s="1013"/>
      <c r="KVI99" s="1013"/>
      <c r="KVJ99" s="1013"/>
      <c r="KVK99" s="1013"/>
      <c r="KVL99" s="1013"/>
      <c r="KVM99" s="1013"/>
      <c r="KVN99" s="1013"/>
      <c r="KVO99" s="1013"/>
      <c r="KVP99" s="1013"/>
      <c r="KVQ99" s="1014"/>
      <c r="KVR99" s="1012"/>
      <c r="KVS99" s="1013"/>
      <c r="KVT99" s="1013"/>
      <c r="KVU99" s="1013"/>
      <c r="KVV99" s="1013"/>
      <c r="KVW99" s="1013"/>
      <c r="KVX99" s="1013"/>
      <c r="KVY99" s="1013"/>
      <c r="KVZ99" s="1013"/>
      <c r="KWA99" s="1013"/>
      <c r="KWB99" s="1013"/>
      <c r="KWC99" s="1013"/>
      <c r="KWD99" s="1013"/>
      <c r="KWE99" s="1013"/>
      <c r="KWF99" s="1014"/>
      <c r="KWG99" s="1012"/>
      <c r="KWH99" s="1013"/>
      <c r="KWI99" s="1013"/>
      <c r="KWJ99" s="1013"/>
      <c r="KWK99" s="1013"/>
      <c r="KWL99" s="1013"/>
      <c r="KWM99" s="1013"/>
      <c r="KWN99" s="1013"/>
      <c r="KWO99" s="1013"/>
      <c r="KWP99" s="1013"/>
      <c r="KWQ99" s="1013"/>
      <c r="KWR99" s="1013"/>
      <c r="KWS99" s="1013"/>
      <c r="KWT99" s="1013"/>
      <c r="KWU99" s="1014"/>
      <c r="KWV99" s="1012"/>
      <c r="KWW99" s="1013"/>
      <c r="KWX99" s="1013"/>
      <c r="KWY99" s="1013"/>
      <c r="KWZ99" s="1013"/>
      <c r="KXA99" s="1013"/>
      <c r="KXB99" s="1013"/>
      <c r="KXC99" s="1013"/>
      <c r="KXD99" s="1013"/>
      <c r="KXE99" s="1013"/>
      <c r="KXF99" s="1013"/>
      <c r="KXG99" s="1013"/>
      <c r="KXH99" s="1013"/>
      <c r="KXI99" s="1013"/>
      <c r="KXJ99" s="1014"/>
      <c r="KXK99" s="1012"/>
      <c r="KXL99" s="1013"/>
      <c r="KXM99" s="1013"/>
      <c r="KXN99" s="1013"/>
      <c r="KXO99" s="1013"/>
      <c r="KXP99" s="1013"/>
      <c r="KXQ99" s="1013"/>
      <c r="KXR99" s="1013"/>
      <c r="KXS99" s="1013"/>
      <c r="KXT99" s="1013"/>
      <c r="KXU99" s="1013"/>
      <c r="KXV99" s="1013"/>
      <c r="KXW99" s="1013"/>
      <c r="KXX99" s="1013"/>
      <c r="KXY99" s="1014"/>
      <c r="KXZ99" s="1012"/>
      <c r="KYA99" s="1013"/>
      <c r="KYB99" s="1013"/>
      <c r="KYC99" s="1013"/>
      <c r="KYD99" s="1013"/>
      <c r="KYE99" s="1013"/>
      <c r="KYF99" s="1013"/>
      <c r="KYG99" s="1013"/>
      <c r="KYH99" s="1013"/>
      <c r="KYI99" s="1013"/>
      <c r="KYJ99" s="1013"/>
      <c r="KYK99" s="1013"/>
      <c r="KYL99" s="1013"/>
      <c r="KYM99" s="1013"/>
      <c r="KYN99" s="1014"/>
      <c r="KYO99" s="1012"/>
      <c r="KYP99" s="1013"/>
      <c r="KYQ99" s="1013"/>
      <c r="KYR99" s="1013"/>
      <c r="KYS99" s="1013"/>
      <c r="KYT99" s="1013"/>
      <c r="KYU99" s="1013"/>
      <c r="KYV99" s="1013"/>
      <c r="KYW99" s="1013"/>
      <c r="KYX99" s="1013"/>
      <c r="KYY99" s="1013"/>
      <c r="KYZ99" s="1013"/>
      <c r="KZA99" s="1013"/>
      <c r="KZB99" s="1013"/>
      <c r="KZC99" s="1014"/>
      <c r="KZD99" s="1012"/>
      <c r="KZE99" s="1013"/>
      <c r="KZF99" s="1013"/>
      <c r="KZG99" s="1013"/>
      <c r="KZH99" s="1013"/>
      <c r="KZI99" s="1013"/>
      <c r="KZJ99" s="1013"/>
      <c r="KZK99" s="1013"/>
      <c r="KZL99" s="1013"/>
      <c r="KZM99" s="1013"/>
      <c r="KZN99" s="1013"/>
      <c r="KZO99" s="1013"/>
      <c r="KZP99" s="1013"/>
      <c r="KZQ99" s="1013"/>
      <c r="KZR99" s="1014"/>
      <c r="KZS99" s="1012"/>
      <c r="KZT99" s="1013"/>
      <c r="KZU99" s="1013"/>
      <c r="KZV99" s="1013"/>
      <c r="KZW99" s="1013"/>
      <c r="KZX99" s="1013"/>
      <c r="KZY99" s="1013"/>
      <c r="KZZ99" s="1013"/>
      <c r="LAA99" s="1013"/>
      <c r="LAB99" s="1013"/>
      <c r="LAC99" s="1013"/>
      <c r="LAD99" s="1013"/>
      <c r="LAE99" s="1013"/>
      <c r="LAF99" s="1013"/>
      <c r="LAG99" s="1014"/>
      <c r="LAH99" s="1012"/>
      <c r="LAI99" s="1013"/>
      <c r="LAJ99" s="1013"/>
      <c r="LAK99" s="1013"/>
      <c r="LAL99" s="1013"/>
      <c r="LAM99" s="1013"/>
      <c r="LAN99" s="1013"/>
      <c r="LAO99" s="1013"/>
      <c r="LAP99" s="1013"/>
      <c r="LAQ99" s="1013"/>
      <c r="LAR99" s="1013"/>
      <c r="LAS99" s="1013"/>
      <c r="LAT99" s="1013"/>
      <c r="LAU99" s="1013"/>
      <c r="LAV99" s="1014"/>
      <c r="LAW99" s="1012"/>
      <c r="LAX99" s="1013"/>
      <c r="LAY99" s="1013"/>
      <c r="LAZ99" s="1013"/>
      <c r="LBA99" s="1013"/>
      <c r="LBB99" s="1013"/>
      <c r="LBC99" s="1013"/>
      <c r="LBD99" s="1013"/>
      <c r="LBE99" s="1013"/>
      <c r="LBF99" s="1013"/>
      <c r="LBG99" s="1013"/>
      <c r="LBH99" s="1013"/>
      <c r="LBI99" s="1013"/>
      <c r="LBJ99" s="1013"/>
      <c r="LBK99" s="1014"/>
      <c r="LBL99" s="1012"/>
      <c r="LBM99" s="1013"/>
      <c r="LBN99" s="1013"/>
      <c r="LBO99" s="1013"/>
      <c r="LBP99" s="1013"/>
      <c r="LBQ99" s="1013"/>
      <c r="LBR99" s="1013"/>
      <c r="LBS99" s="1013"/>
      <c r="LBT99" s="1013"/>
      <c r="LBU99" s="1013"/>
      <c r="LBV99" s="1013"/>
      <c r="LBW99" s="1013"/>
      <c r="LBX99" s="1013"/>
      <c r="LBY99" s="1013"/>
      <c r="LBZ99" s="1014"/>
      <c r="LCA99" s="1012"/>
      <c r="LCB99" s="1013"/>
      <c r="LCC99" s="1013"/>
      <c r="LCD99" s="1013"/>
      <c r="LCE99" s="1013"/>
      <c r="LCF99" s="1013"/>
      <c r="LCG99" s="1013"/>
      <c r="LCH99" s="1013"/>
      <c r="LCI99" s="1013"/>
      <c r="LCJ99" s="1013"/>
      <c r="LCK99" s="1013"/>
      <c r="LCL99" s="1013"/>
      <c r="LCM99" s="1013"/>
      <c r="LCN99" s="1013"/>
      <c r="LCO99" s="1014"/>
      <c r="LCP99" s="1012"/>
      <c r="LCQ99" s="1013"/>
      <c r="LCR99" s="1013"/>
      <c r="LCS99" s="1013"/>
      <c r="LCT99" s="1013"/>
      <c r="LCU99" s="1013"/>
      <c r="LCV99" s="1013"/>
      <c r="LCW99" s="1013"/>
      <c r="LCX99" s="1013"/>
      <c r="LCY99" s="1013"/>
      <c r="LCZ99" s="1013"/>
      <c r="LDA99" s="1013"/>
      <c r="LDB99" s="1013"/>
      <c r="LDC99" s="1013"/>
      <c r="LDD99" s="1014"/>
      <c r="LDE99" s="1012"/>
      <c r="LDF99" s="1013"/>
      <c r="LDG99" s="1013"/>
      <c r="LDH99" s="1013"/>
      <c r="LDI99" s="1013"/>
      <c r="LDJ99" s="1013"/>
      <c r="LDK99" s="1013"/>
      <c r="LDL99" s="1013"/>
      <c r="LDM99" s="1013"/>
      <c r="LDN99" s="1013"/>
      <c r="LDO99" s="1013"/>
      <c r="LDP99" s="1013"/>
      <c r="LDQ99" s="1013"/>
      <c r="LDR99" s="1013"/>
      <c r="LDS99" s="1014"/>
      <c r="LDT99" s="1012"/>
      <c r="LDU99" s="1013"/>
      <c r="LDV99" s="1013"/>
      <c r="LDW99" s="1013"/>
      <c r="LDX99" s="1013"/>
      <c r="LDY99" s="1013"/>
      <c r="LDZ99" s="1013"/>
      <c r="LEA99" s="1013"/>
      <c r="LEB99" s="1013"/>
      <c r="LEC99" s="1013"/>
      <c r="LED99" s="1013"/>
      <c r="LEE99" s="1013"/>
      <c r="LEF99" s="1013"/>
      <c r="LEG99" s="1013"/>
      <c r="LEH99" s="1014"/>
      <c r="LEI99" s="1012"/>
      <c r="LEJ99" s="1013"/>
      <c r="LEK99" s="1013"/>
      <c r="LEL99" s="1013"/>
      <c r="LEM99" s="1013"/>
      <c r="LEN99" s="1013"/>
      <c r="LEO99" s="1013"/>
      <c r="LEP99" s="1013"/>
      <c r="LEQ99" s="1013"/>
      <c r="LER99" s="1013"/>
      <c r="LES99" s="1013"/>
      <c r="LET99" s="1013"/>
      <c r="LEU99" s="1013"/>
      <c r="LEV99" s="1013"/>
      <c r="LEW99" s="1014"/>
      <c r="LEX99" s="1012"/>
      <c r="LEY99" s="1013"/>
      <c r="LEZ99" s="1013"/>
      <c r="LFA99" s="1013"/>
      <c r="LFB99" s="1013"/>
      <c r="LFC99" s="1013"/>
      <c r="LFD99" s="1013"/>
      <c r="LFE99" s="1013"/>
      <c r="LFF99" s="1013"/>
      <c r="LFG99" s="1013"/>
      <c r="LFH99" s="1013"/>
      <c r="LFI99" s="1013"/>
      <c r="LFJ99" s="1013"/>
      <c r="LFK99" s="1013"/>
      <c r="LFL99" s="1014"/>
      <c r="LFM99" s="1012"/>
      <c r="LFN99" s="1013"/>
      <c r="LFO99" s="1013"/>
      <c r="LFP99" s="1013"/>
      <c r="LFQ99" s="1013"/>
      <c r="LFR99" s="1013"/>
      <c r="LFS99" s="1013"/>
      <c r="LFT99" s="1013"/>
      <c r="LFU99" s="1013"/>
      <c r="LFV99" s="1013"/>
      <c r="LFW99" s="1013"/>
      <c r="LFX99" s="1013"/>
      <c r="LFY99" s="1013"/>
      <c r="LFZ99" s="1013"/>
      <c r="LGA99" s="1014"/>
      <c r="LGB99" s="1012"/>
      <c r="LGC99" s="1013"/>
      <c r="LGD99" s="1013"/>
      <c r="LGE99" s="1013"/>
      <c r="LGF99" s="1013"/>
      <c r="LGG99" s="1013"/>
      <c r="LGH99" s="1013"/>
      <c r="LGI99" s="1013"/>
      <c r="LGJ99" s="1013"/>
      <c r="LGK99" s="1013"/>
      <c r="LGL99" s="1013"/>
      <c r="LGM99" s="1013"/>
      <c r="LGN99" s="1013"/>
      <c r="LGO99" s="1013"/>
      <c r="LGP99" s="1014"/>
      <c r="LGQ99" s="1012"/>
      <c r="LGR99" s="1013"/>
      <c r="LGS99" s="1013"/>
      <c r="LGT99" s="1013"/>
      <c r="LGU99" s="1013"/>
      <c r="LGV99" s="1013"/>
      <c r="LGW99" s="1013"/>
      <c r="LGX99" s="1013"/>
      <c r="LGY99" s="1013"/>
      <c r="LGZ99" s="1013"/>
      <c r="LHA99" s="1013"/>
      <c r="LHB99" s="1013"/>
      <c r="LHC99" s="1013"/>
      <c r="LHD99" s="1013"/>
      <c r="LHE99" s="1014"/>
      <c r="LHF99" s="1012"/>
      <c r="LHG99" s="1013"/>
      <c r="LHH99" s="1013"/>
      <c r="LHI99" s="1013"/>
      <c r="LHJ99" s="1013"/>
      <c r="LHK99" s="1013"/>
      <c r="LHL99" s="1013"/>
      <c r="LHM99" s="1013"/>
      <c r="LHN99" s="1013"/>
      <c r="LHO99" s="1013"/>
      <c r="LHP99" s="1013"/>
      <c r="LHQ99" s="1013"/>
      <c r="LHR99" s="1013"/>
      <c r="LHS99" s="1013"/>
      <c r="LHT99" s="1014"/>
      <c r="LHU99" s="1012"/>
      <c r="LHV99" s="1013"/>
      <c r="LHW99" s="1013"/>
      <c r="LHX99" s="1013"/>
      <c r="LHY99" s="1013"/>
      <c r="LHZ99" s="1013"/>
      <c r="LIA99" s="1013"/>
      <c r="LIB99" s="1013"/>
      <c r="LIC99" s="1013"/>
      <c r="LID99" s="1013"/>
      <c r="LIE99" s="1013"/>
      <c r="LIF99" s="1013"/>
      <c r="LIG99" s="1013"/>
      <c r="LIH99" s="1013"/>
      <c r="LII99" s="1014"/>
      <c r="LIJ99" s="1012"/>
      <c r="LIK99" s="1013"/>
      <c r="LIL99" s="1013"/>
      <c r="LIM99" s="1013"/>
      <c r="LIN99" s="1013"/>
      <c r="LIO99" s="1013"/>
      <c r="LIP99" s="1013"/>
      <c r="LIQ99" s="1013"/>
      <c r="LIR99" s="1013"/>
      <c r="LIS99" s="1013"/>
      <c r="LIT99" s="1013"/>
      <c r="LIU99" s="1013"/>
      <c r="LIV99" s="1013"/>
      <c r="LIW99" s="1013"/>
      <c r="LIX99" s="1014"/>
      <c r="LIY99" s="1012"/>
      <c r="LIZ99" s="1013"/>
      <c r="LJA99" s="1013"/>
      <c r="LJB99" s="1013"/>
      <c r="LJC99" s="1013"/>
      <c r="LJD99" s="1013"/>
      <c r="LJE99" s="1013"/>
      <c r="LJF99" s="1013"/>
      <c r="LJG99" s="1013"/>
      <c r="LJH99" s="1013"/>
      <c r="LJI99" s="1013"/>
      <c r="LJJ99" s="1013"/>
      <c r="LJK99" s="1013"/>
      <c r="LJL99" s="1013"/>
      <c r="LJM99" s="1014"/>
      <c r="LJN99" s="1012"/>
      <c r="LJO99" s="1013"/>
      <c r="LJP99" s="1013"/>
      <c r="LJQ99" s="1013"/>
      <c r="LJR99" s="1013"/>
      <c r="LJS99" s="1013"/>
      <c r="LJT99" s="1013"/>
      <c r="LJU99" s="1013"/>
      <c r="LJV99" s="1013"/>
      <c r="LJW99" s="1013"/>
      <c r="LJX99" s="1013"/>
      <c r="LJY99" s="1013"/>
      <c r="LJZ99" s="1013"/>
      <c r="LKA99" s="1013"/>
      <c r="LKB99" s="1014"/>
      <c r="LKC99" s="1012"/>
      <c r="LKD99" s="1013"/>
      <c r="LKE99" s="1013"/>
      <c r="LKF99" s="1013"/>
      <c r="LKG99" s="1013"/>
      <c r="LKH99" s="1013"/>
      <c r="LKI99" s="1013"/>
      <c r="LKJ99" s="1013"/>
      <c r="LKK99" s="1013"/>
      <c r="LKL99" s="1013"/>
      <c r="LKM99" s="1013"/>
      <c r="LKN99" s="1013"/>
      <c r="LKO99" s="1013"/>
      <c r="LKP99" s="1013"/>
      <c r="LKQ99" s="1014"/>
      <c r="LKR99" s="1012"/>
      <c r="LKS99" s="1013"/>
      <c r="LKT99" s="1013"/>
      <c r="LKU99" s="1013"/>
      <c r="LKV99" s="1013"/>
      <c r="LKW99" s="1013"/>
      <c r="LKX99" s="1013"/>
      <c r="LKY99" s="1013"/>
      <c r="LKZ99" s="1013"/>
      <c r="LLA99" s="1013"/>
      <c r="LLB99" s="1013"/>
      <c r="LLC99" s="1013"/>
      <c r="LLD99" s="1013"/>
      <c r="LLE99" s="1013"/>
      <c r="LLF99" s="1014"/>
      <c r="LLG99" s="1012"/>
      <c r="LLH99" s="1013"/>
      <c r="LLI99" s="1013"/>
      <c r="LLJ99" s="1013"/>
      <c r="LLK99" s="1013"/>
      <c r="LLL99" s="1013"/>
      <c r="LLM99" s="1013"/>
      <c r="LLN99" s="1013"/>
      <c r="LLO99" s="1013"/>
      <c r="LLP99" s="1013"/>
      <c r="LLQ99" s="1013"/>
      <c r="LLR99" s="1013"/>
      <c r="LLS99" s="1013"/>
      <c r="LLT99" s="1013"/>
      <c r="LLU99" s="1014"/>
      <c r="LLV99" s="1012"/>
      <c r="LLW99" s="1013"/>
      <c r="LLX99" s="1013"/>
      <c r="LLY99" s="1013"/>
      <c r="LLZ99" s="1013"/>
      <c r="LMA99" s="1013"/>
      <c r="LMB99" s="1013"/>
      <c r="LMC99" s="1013"/>
      <c r="LMD99" s="1013"/>
      <c r="LME99" s="1013"/>
      <c r="LMF99" s="1013"/>
      <c r="LMG99" s="1013"/>
      <c r="LMH99" s="1013"/>
      <c r="LMI99" s="1013"/>
      <c r="LMJ99" s="1014"/>
      <c r="LMK99" s="1012"/>
      <c r="LML99" s="1013"/>
      <c r="LMM99" s="1013"/>
      <c r="LMN99" s="1013"/>
      <c r="LMO99" s="1013"/>
      <c r="LMP99" s="1013"/>
      <c r="LMQ99" s="1013"/>
      <c r="LMR99" s="1013"/>
      <c r="LMS99" s="1013"/>
      <c r="LMT99" s="1013"/>
      <c r="LMU99" s="1013"/>
      <c r="LMV99" s="1013"/>
      <c r="LMW99" s="1013"/>
      <c r="LMX99" s="1013"/>
      <c r="LMY99" s="1014"/>
      <c r="LMZ99" s="1012"/>
      <c r="LNA99" s="1013"/>
      <c r="LNB99" s="1013"/>
      <c r="LNC99" s="1013"/>
      <c r="LND99" s="1013"/>
      <c r="LNE99" s="1013"/>
      <c r="LNF99" s="1013"/>
      <c r="LNG99" s="1013"/>
      <c r="LNH99" s="1013"/>
      <c r="LNI99" s="1013"/>
      <c r="LNJ99" s="1013"/>
      <c r="LNK99" s="1013"/>
      <c r="LNL99" s="1013"/>
      <c r="LNM99" s="1013"/>
      <c r="LNN99" s="1014"/>
      <c r="LNO99" s="1012"/>
      <c r="LNP99" s="1013"/>
      <c r="LNQ99" s="1013"/>
      <c r="LNR99" s="1013"/>
      <c r="LNS99" s="1013"/>
      <c r="LNT99" s="1013"/>
      <c r="LNU99" s="1013"/>
      <c r="LNV99" s="1013"/>
      <c r="LNW99" s="1013"/>
      <c r="LNX99" s="1013"/>
      <c r="LNY99" s="1013"/>
      <c r="LNZ99" s="1013"/>
      <c r="LOA99" s="1013"/>
      <c r="LOB99" s="1013"/>
      <c r="LOC99" s="1014"/>
      <c r="LOD99" s="1012"/>
      <c r="LOE99" s="1013"/>
      <c r="LOF99" s="1013"/>
      <c r="LOG99" s="1013"/>
      <c r="LOH99" s="1013"/>
      <c r="LOI99" s="1013"/>
      <c r="LOJ99" s="1013"/>
      <c r="LOK99" s="1013"/>
      <c r="LOL99" s="1013"/>
      <c r="LOM99" s="1013"/>
      <c r="LON99" s="1013"/>
      <c r="LOO99" s="1013"/>
      <c r="LOP99" s="1013"/>
      <c r="LOQ99" s="1013"/>
      <c r="LOR99" s="1014"/>
      <c r="LOS99" s="1012"/>
      <c r="LOT99" s="1013"/>
      <c r="LOU99" s="1013"/>
      <c r="LOV99" s="1013"/>
      <c r="LOW99" s="1013"/>
      <c r="LOX99" s="1013"/>
      <c r="LOY99" s="1013"/>
      <c r="LOZ99" s="1013"/>
      <c r="LPA99" s="1013"/>
      <c r="LPB99" s="1013"/>
      <c r="LPC99" s="1013"/>
      <c r="LPD99" s="1013"/>
      <c r="LPE99" s="1013"/>
      <c r="LPF99" s="1013"/>
      <c r="LPG99" s="1014"/>
      <c r="LPH99" s="1012"/>
      <c r="LPI99" s="1013"/>
      <c r="LPJ99" s="1013"/>
      <c r="LPK99" s="1013"/>
      <c r="LPL99" s="1013"/>
      <c r="LPM99" s="1013"/>
      <c r="LPN99" s="1013"/>
      <c r="LPO99" s="1013"/>
      <c r="LPP99" s="1013"/>
      <c r="LPQ99" s="1013"/>
      <c r="LPR99" s="1013"/>
      <c r="LPS99" s="1013"/>
      <c r="LPT99" s="1013"/>
      <c r="LPU99" s="1013"/>
      <c r="LPV99" s="1014"/>
      <c r="LPW99" s="1012"/>
      <c r="LPX99" s="1013"/>
      <c r="LPY99" s="1013"/>
      <c r="LPZ99" s="1013"/>
      <c r="LQA99" s="1013"/>
      <c r="LQB99" s="1013"/>
      <c r="LQC99" s="1013"/>
      <c r="LQD99" s="1013"/>
      <c r="LQE99" s="1013"/>
      <c r="LQF99" s="1013"/>
      <c r="LQG99" s="1013"/>
      <c r="LQH99" s="1013"/>
      <c r="LQI99" s="1013"/>
      <c r="LQJ99" s="1013"/>
      <c r="LQK99" s="1014"/>
      <c r="LQL99" s="1012"/>
      <c r="LQM99" s="1013"/>
      <c r="LQN99" s="1013"/>
      <c r="LQO99" s="1013"/>
      <c r="LQP99" s="1013"/>
      <c r="LQQ99" s="1013"/>
      <c r="LQR99" s="1013"/>
      <c r="LQS99" s="1013"/>
      <c r="LQT99" s="1013"/>
      <c r="LQU99" s="1013"/>
      <c r="LQV99" s="1013"/>
      <c r="LQW99" s="1013"/>
      <c r="LQX99" s="1013"/>
      <c r="LQY99" s="1013"/>
      <c r="LQZ99" s="1014"/>
      <c r="LRA99" s="1012"/>
      <c r="LRB99" s="1013"/>
      <c r="LRC99" s="1013"/>
      <c r="LRD99" s="1013"/>
      <c r="LRE99" s="1013"/>
      <c r="LRF99" s="1013"/>
      <c r="LRG99" s="1013"/>
      <c r="LRH99" s="1013"/>
      <c r="LRI99" s="1013"/>
      <c r="LRJ99" s="1013"/>
      <c r="LRK99" s="1013"/>
      <c r="LRL99" s="1013"/>
      <c r="LRM99" s="1013"/>
      <c r="LRN99" s="1013"/>
      <c r="LRO99" s="1014"/>
      <c r="LRP99" s="1012"/>
      <c r="LRQ99" s="1013"/>
      <c r="LRR99" s="1013"/>
      <c r="LRS99" s="1013"/>
      <c r="LRT99" s="1013"/>
      <c r="LRU99" s="1013"/>
      <c r="LRV99" s="1013"/>
      <c r="LRW99" s="1013"/>
      <c r="LRX99" s="1013"/>
      <c r="LRY99" s="1013"/>
      <c r="LRZ99" s="1013"/>
      <c r="LSA99" s="1013"/>
      <c r="LSB99" s="1013"/>
      <c r="LSC99" s="1013"/>
      <c r="LSD99" s="1014"/>
      <c r="LSE99" s="1012"/>
      <c r="LSF99" s="1013"/>
      <c r="LSG99" s="1013"/>
      <c r="LSH99" s="1013"/>
      <c r="LSI99" s="1013"/>
      <c r="LSJ99" s="1013"/>
      <c r="LSK99" s="1013"/>
      <c r="LSL99" s="1013"/>
      <c r="LSM99" s="1013"/>
      <c r="LSN99" s="1013"/>
      <c r="LSO99" s="1013"/>
      <c r="LSP99" s="1013"/>
      <c r="LSQ99" s="1013"/>
      <c r="LSR99" s="1013"/>
      <c r="LSS99" s="1014"/>
      <c r="LST99" s="1012"/>
      <c r="LSU99" s="1013"/>
      <c r="LSV99" s="1013"/>
      <c r="LSW99" s="1013"/>
      <c r="LSX99" s="1013"/>
      <c r="LSY99" s="1013"/>
      <c r="LSZ99" s="1013"/>
      <c r="LTA99" s="1013"/>
      <c r="LTB99" s="1013"/>
      <c r="LTC99" s="1013"/>
      <c r="LTD99" s="1013"/>
      <c r="LTE99" s="1013"/>
      <c r="LTF99" s="1013"/>
      <c r="LTG99" s="1013"/>
      <c r="LTH99" s="1014"/>
      <c r="LTI99" s="1012"/>
      <c r="LTJ99" s="1013"/>
      <c r="LTK99" s="1013"/>
      <c r="LTL99" s="1013"/>
      <c r="LTM99" s="1013"/>
      <c r="LTN99" s="1013"/>
      <c r="LTO99" s="1013"/>
      <c r="LTP99" s="1013"/>
      <c r="LTQ99" s="1013"/>
      <c r="LTR99" s="1013"/>
      <c r="LTS99" s="1013"/>
      <c r="LTT99" s="1013"/>
      <c r="LTU99" s="1013"/>
      <c r="LTV99" s="1013"/>
      <c r="LTW99" s="1014"/>
      <c r="LTX99" s="1012"/>
      <c r="LTY99" s="1013"/>
      <c r="LTZ99" s="1013"/>
      <c r="LUA99" s="1013"/>
      <c r="LUB99" s="1013"/>
      <c r="LUC99" s="1013"/>
      <c r="LUD99" s="1013"/>
      <c r="LUE99" s="1013"/>
      <c r="LUF99" s="1013"/>
      <c r="LUG99" s="1013"/>
      <c r="LUH99" s="1013"/>
      <c r="LUI99" s="1013"/>
      <c r="LUJ99" s="1013"/>
      <c r="LUK99" s="1013"/>
      <c r="LUL99" s="1014"/>
      <c r="LUM99" s="1012"/>
      <c r="LUN99" s="1013"/>
      <c r="LUO99" s="1013"/>
      <c r="LUP99" s="1013"/>
      <c r="LUQ99" s="1013"/>
      <c r="LUR99" s="1013"/>
      <c r="LUS99" s="1013"/>
      <c r="LUT99" s="1013"/>
      <c r="LUU99" s="1013"/>
      <c r="LUV99" s="1013"/>
      <c r="LUW99" s="1013"/>
      <c r="LUX99" s="1013"/>
      <c r="LUY99" s="1013"/>
      <c r="LUZ99" s="1013"/>
      <c r="LVA99" s="1014"/>
      <c r="LVB99" s="1012"/>
      <c r="LVC99" s="1013"/>
      <c r="LVD99" s="1013"/>
      <c r="LVE99" s="1013"/>
      <c r="LVF99" s="1013"/>
      <c r="LVG99" s="1013"/>
      <c r="LVH99" s="1013"/>
      <c r="LVI99" s="1013"/>
      <c r="LVJ99" s="1013"/>
      <c r="LVK99" s="1013"/>
      <c r="LVL99" s="1013"/>
      <c r="LVM99" s="1013"/>
      <c r="LVN99" s="1013"/>
      <c r="LVO99" s="1013"/>
      <c r="LVP99" s="1014"/>
      <c r="LVQ99" s="1012"/>
      <c r="LVR99" s="1013"/>
      <c r="LVS99" s="1013"/>
      <c r="LVT99" s="1013"/>
      <c r="LVU99" s="1013"/>
      <c r="LVV99" s="1013"/>
      <c r="LVW99" s="1013"/>
      <c r="LVX99" s="1013"/>
      <c r="LVY99" s="1013"/>
      <c r="LVZ99" s="1013"/>
      <c r="LWA99" s="1013"/>
      <c r="LWB99" s="1013"/>
      <c r="LWC99" s="1013"/>
      <c r="LWD99" s="1013"/>
      <c r="LWE99" s="1014"/>
      <c r="LWF99" s="1012"/>
      <c r="LWG99" s="1013"/>
      <c r="LWH99" s="1013"/>
      <c r="LWI99" s="1013"/>
      <c r="LWJ99" s="1013"/>
      <c r="LWK99" s="1013"/>
      <c r="LWL99" s="1013"/>
      <c r="LWM99" s="1013"/>
      <c r="LWN99" s="1013"/>
      <c r="LWO99" s="1013"/>
      <c r="LWP99" s="1013"/>
      <c r="LWQ99" s="1013"/>
      <c r="LWR99" s="1013"/>
      <c r="LWS99" s="1013"/>
      <c r="LWT99" s="1014"/>
      <c r="LWU99" s="1012"/>
      <c r="LWV99" s="1013"/>
      <c r="LWW99" s="1013"/>
      <c r="LWX99" s="1013"/>
      <c r="LWY99" s="1013"/>
      <c r="LWZ99" s="1013"/>
      <c r="LXA99" s="1013"/>
      <c r="LXB99" s="1013"/>
      <c r="LXC99" s="1013"/>
      <c r="LXD99" s="1013"/>
      <c r="LXE99" s="1013"/>
      <c r="LXF99" s="1013"/>
      <c r="LXG99" s="1013"/>
      <c r="LXH99" s="1013"/>
      <c r="LXI99" s="1014"/>
      <c r="LXJ99" s="1012"/>
      <c r="LXK99" s="1013"/>
      <c r="LXL99" s="1013"/>
      <c r="LXM99" s="1013"/>
      <c r="LXN99" s="1013"/>
      <c r="LXO99" s="1013"/>
      <c r="LXP99" s="1013"/>
      <c r="LXQ99" s="1013"/>
      <c r="LXR99" s="1013"/>
      <c r="LXS99" s="1013"/>
      <c r="LXT99" s="1013"/>
      <c r="LXU99" s="1013"/>
      <c r="LXV99" s="1013"/>
      <c r="LXW99" s="1013"/>
      <c r="LXX99" s="1014"/>
      <c r="LXY99" s="1012"/>
      <c r="LXZ99" s="1013"/>
      <c r="LYA99" s="1013"/>
      <c r="LYB99" s="1013"/>
      <c r="LYC99" s="1013"/>
      <c r="LYD99" s="1013"/>
      <c r="LYE99" s="1013"/>
      <c r="LYF99" s="1013"/>
      <c r="LYG99" s="1013"/>
      <c r="LYH99" s="1013"/>
      <c r="LYI99" s="1013"/>
      <c r="LYJ99" s="1013"/>
      <c r="LYK99" s="1013"/>
      <c r="LYL99" s="1013"/>
      <c r="LYM99" s="1014"/>
      <c r="LYN99" s="1012"/>
      <c r="LYO99" s="1013"/>
      <c r="LYP99" s="1013"/>
      <c r="LYQ99" s="1013"/>
      <c r="LYR99" s="1013"/>
      <c r="LYS99" s="1013"/>
      <c r="LYT99" s="1013"/>
      <c r="LYU99" s="1013"/>
      <c r="LYV99" s="1013"/>
      <c r="LYW99" s="1013"/>
      <c r="LYX99" s="1013"/>
      <c r="LYY99" s="1013"/>
      <c r="LYZ99" s="1013"/>
      <c r="LZA99" s="1013"/>
      <c r="LZB99" s="1014"/>
      <c r="LZC99" s="1012"/>
      <c r="LZD99" s="1013"/>
      <c r="LZE99" s="1013"/>
      <c r="LZF99" s="1013"/>
      <c r="LZG99" s="1013"/>
      <c r="LZH99" s="1013"/>
      <c r="LZI99" s="1013"/>
      <c r="LZJ99" s="1013"/>
      <c r="LZK99" s="1013"/>
      <c r="LZL99" s="1013"/>
      <c r="LZM99" s="1013"/>
      <c r="LZN99" s="1013"/>
      <c r="LZO99" s="1013"/>
      <c r="LZP99" s="1013"/>
      <c r="LZQ99" s="1014"/>
      <c r="LZR99" s="1012"/>
      <c r="LZS99" s="1013"/>
      <c r="LZT99" s="1013"/>
      <c r="LZU99" s="1013"/>
      <c r="LZV99" s="1013"/>
      <c r="LZW99" s="1013"/>
      <c r="LZX99" s="1013"/>
      <c r="LZY99" s="1013"/>
      <c r="LZZ99" s="1013"/>
      <c r="MAA99" s="1013"/>
      <c r="MAB99" s="1013"/>
      <c r="MAC99" s="1013"/>
      <c r="MAD99" s="1013"/>
      <c r="MAE99" s="1013"/>
      <c r="MAF99" s="1014"/>
      <c r="MAG99" s="1012"/>
      <c r="MAH99" s="1013"/>
      <c r="MAI99" s="1013"/>
      <c r="MAJ99" s="1013"/>
      <c r="MAK99" s="1013"/>
      <c r="MAL99" s="1013"/>
      <c r="MAM99" s="1013"/>
      <c r="MAN99" s="1013"/>
      <c r="MAO99" s="1013"/>
      <c r="MAP99" s="1013"/>
      <c r="MAQ99" s="1013"/>
      <c r="MAR99" s="1013"/>
      <c r="MAS99" s="1013"/>
      <c r="MAT99" s="1013"/>
      <c r="MAU99" s="1014"/>
      <c r="MAV99" s="1012"/>
      <c r="MAW99" s="1013"/>
      <c r="MAX99" s="1013"/>
      <c r="MAY99" s="1013"/>
      <c r="MAZ99" s="1013"/>
      <c r="MBA99" s="1013"/>
      <c r="MBB99" s="1013"/>
      <c r="MBC99" s="1013"/>
      <c r="MBD99" s="1013"/>
      <c r="MBE99" s="1013"/>
      <c r="MBF99" s="1013"/>
      <c r="MBG99" s="1013"/>
      <c r="MBH99" s="1013"/>
      <c r="MBI99" s="1013"/>
      <c r="MBJ99" s="1014"/>
      <c r="MBK99" s="1012"/>
      <c r="MBL99" s="1013"/>
      <c r="MBM99" s="1013"/>
      <c r="MBN99" s="1013"/>
      <c r="MBO99" s="1013"/>
      <c r="MBP99" s="1013"/>
      <c r="MBQ99" s="1013"/>
      <c r="MBR99" s="1013"/>
      <c r="MBS99" s="1013"/>
      <c r="MBT99" s="1013"/>
      <c r="MBU99" s="1013"/>
      <c r="MBV99" s="1013"/>
      <c r="MBW99" s="1013"/>
      <c r="MBX99" s="1013"/>
      <c r="MBY99" s="1014"/>
      <c r="MBZ99" s="1012"/>
      <c r="MCA99" s="1013"/>
      <c r="MCB99" s="1013"/>
      <c r="MCC99" s="1013"/>
      <c r="MCD99" s="1013"/>
      <c r="MCE99" s="1013"/>
      <c r="MCF99" s="1013"/>
      <c r="MCG99" s="1013"/>
      <c r="MCH99" s="1013"/>
      <c r="MCI99" s="1013"/>
      <c r="MCJ99" s="1013"/>
      <c r="MCK99" s="1013"/>
      <c r="MCL99" s="1013"/>
      <c r="MCM99" s="1013"/>
      <c r="MCN99" s="1014"/>
      <c r="MCO99" s="1012"/>
      <c r="MCP99" s="1013"/>
      <c r="MCQ99" s="1013"/>
      <c r="MCR99" s="1013"/>
      <c r="MCS99" s="1013"/>
      <c r="MCT99" s="1013"/>
      <c r="MCU99" s="1013"/>
      <c r="MCV99" s="1013"/>
      <c r="MCW99" s="1013"/>
      <c r="MCX99" s="1013"/>
      <c r="MCY99" s="1013"/>
      <c r="MCZ99" s="1013"/>
      <c r="MDA99" s="1013"/>
      <c r="MDB99" s="1013"/>
      <c r="MDC99" s="1014"/>
      <c r="MDD99" s="1012"/>
      <c r="MDE99" s="1013"/>
      <c r="MDF99" s="1013"/>
      <c r="MDG99" s="1013"/>
      <c r="MDH99" s="1013"/>
      <c r="MDI99" s="1013"/>
      <c r="MDJ99" s="1013"/>
      <c r="MDK99" s="1013"/>
      <c r="MDL99" s="1013"/>
      <c r="MDM99" s="1013"/>
      <c r="MDN99" s="1013"/>
      <c r="MDO99" s="1013"/>
      <c r="MDP99" s="1013"/>
      <c r="MDQ99" s="1013"/>
      <c r="MDR99" s="1014"/>
      <c r="MDS99" s="1012"/>
      <c r="MDT99" s="1013"/>
      <c r="MDU99" s="1013"/>
      <c r="MDV99" s="1013"/>
      <c r="MDW99" s="1013"/>
      <c r="MDX99" s="1013"/>
      <c r="MDY99" s="1013"/>
      <c r="MDZ99" s="1013"/>
      <c r="MEA99" s="1013"/>
      <c r="MEB99" s="1013"/>
      <c r="MEC99" s="1013"/>
      <c r="MED99" s="1013"/>
      <c r="MEE99" s="1013"/>
      <c r="MEF99" s="1013"/>
      <c r="MEG99" s="1014"/>
      <c r="MEH99" s="1012"/>
      <c r="MEI99" s="1013"/>
      <c r="MEJ99" s="1013"/>
      <c r="MEK99" s="1013"/>
      <c r="MEL99" s="1013"/>
      <c r="MEM99" s="1013"/>
      <c r="MEN99" s="1013"/>
      <c r="MEO99" s="1013"/>
      <c r="MEP99" s="1013"/>
      <c r="MEQ99" s="1013"/>
      <c r="MER99" s="1013"/>
      <c r="MES99" s="1013"/>
      <c r="MET99" s="1013"/>
      <c r="MEU99" s="1013"/>
      <c r="MEV99" s="1014"/>
      <c r="MEW99" s="1012"/>
      <c r="MEX99" s="1013"/>
      <c r="MEY99" s="1013"/>
      <c r="MEZ99" s="1013"/>
      <c r="MFA99" s="1013"/>
      <c r="MFB99" s="1013"/>
      <c r="MFC99" s="1013"/>
      <c r="MFD99" s="1013"/>
      <c r="MFE99" s="1013"/>
      <c r="MFF99" s="1013"/>
      <c r="MFG99" s="1013"/>
      <c r="MFH99" s="1013"/>
      <c r="MFI99" s="1013"/>
      <c r="MFJ99" s="1013"/>
      <c r="MFK99" s="1014"/>
      <c r="MFL99" s="1012"/>
      <c r="MFM99" s="1013"/>
      <c r="MFN99" s="1013"/>
      <c r="MFO99" s="1013"/>
      <c r="MFP99" s="1013"/>
      <c r="MFQ99" s="1013"/>
      <c r="MFR99" s="1013"/>
      <c r="MFS99" s="1013"/>
      <c r="MFT99" s="1013"/>
      <c r="MFU99" s="1013"/>
      <c r="MFV99" s="1013"/>
      <c r="MFW99" s="1013"/>
      <c r="MFX99" s="1013"/>
      <c r="MFY99" s="1013"/>
      <c r="MFZ99" s="1014"/>
      <c r="MGA99" s="1012"/>
      <c r="MGB99" s="1013"/>
      <c r="MGC99" s="1013"/>
      <c r="MGD99" s="1013"/>
      <c r="MGE99" s="1013"/>
      <c r="MGF99" s="1013"/>
      <c r="MGG99" s="1013"/>
      <c r="MGH99" s="1013"/>
      <c r="MGI99" s="1013"/>
      <c r="MGJ99" s="1013"/>
      <c r="MGK99" s="1013"/>
      <c r="MGL99" s="1013"/>
      <c r="MGM99" s="1013"/>
      <c r="MGN99" s="1013"/>
      <c r="MGO99" s="1014"/>
      <c r="MGP99" s="1012"/>
      <c r="MGQ99" s="1013"/>
      <c r="MGR99" s="1013"/>
      <c r="MGS99" s="1013"/>
      <c r="MGT99" s="1013"/>
      <c r="MGU99" s="1013"/>
      <c r="MGV99" s="1013"/>
      <c r="MGW99" s="1013"/>
      <c r="MGX99" s="1013"/>
      <c r="MGY99" s="1013"/>
      <c r="MGZ99" s="1013"/>
      <c r="MHA99" s="1013"/>
      <c r="MHB99" s="1013"/>
      <c r="MHC99" s="1013"/>
      <c r="MHD99" s="1014"/>
      <c r="MHE99" s="1012"/>
      <c r="MHF99" s="1013"/>
      <c r="MHG99" s="1013"/>
      <c r="MHH99" s="1013"/>
      <c r="MHI99" s="1013"/>
      <c r="MHJ99" s="1013"/>
      <c r="MHK99" s="1013"/>
      <c r="MHL99" s="1013"/>
      <c r="MHM99" s="1013"/>
      <c r="MHN99" s="1013"/>
      <c r="MHO99" s="1013"/>
      <c r="MHP99" s="1013"/>
      <c r="MHQ99" s="1013"/>
      <c r="MHR99" s="1013"/>
      <c r="MHS99" s="1014"/>
      <c r="MHT99" s="1012"/>
      <c r="MHU99" s="1013"/>
      <c r="MHV99" s="1013"/>
      <c r="MHW99" s="1013"/>
      <c r="MHX99" s="1013"/>
      <c r="MHY99" s="1013"/>
      <c r="MHZ99" s="1013"/>
      <c r="MIA99" s="1013"/>
      <c r="MIB99" s="1013"/>
      <c r="MIC99" s="1013"/>
      <c r="MID99" s="1013"/>
      <c r="MIE99" s="1013"/>
      <c r="MIF99" s="1013"/>
      <c r="MIG99" s="1013"/>
      <c r="MIH99" s="1014"/>
      <c r="MII99" s="1012"/>
      <c r="MIJ99" s="1013"/>
      <c r="MIK99" s="1013"/>
      <c r="MIL99" s="1013"/>
      <c r="MIM99" s="1013"/>
      <c r="MIN99" s="1013"/>
      <c r="MIO99" s="1013"/>
      <c r="MIP99" s="1013"/>
      <c r="MIQ99" s="1013"/>
      <c r="MIR99" s="1013"/>
      <c r="MIS99" s="1013"/>
      <c r="MIT99" s="1013"/>
      <c r="MIU99" s="1013"/>
      <c r="MIV99" s="1013"/>
      <c r="MIW99" s="1014"/>
      <c r="MIX99" s="1012"/>
      <c r="MIY99" s="1013"/>
      <c r="MIZ99" s="1013"/>
      <c r="MJA99" s="1013"/>
      <c r="MJB99" s="1013"/>
      <c r="MJC99" s="1013"/>
      <c r="MJD99" s="1013"/>
      <c r="MJE99" s="1013"/>
      <c r="MJF99" s="1013"/>
      <c r="MJG99" s="1013"/>
      <c r="MJH99" s="1013"/>
      <c r="MJI99" s="1013"/>
      <c r="MJJ99" s="1013"/>
      <c r="MJK99" s="1013"/>
      <c r="MJL99" s="1014"/>
      <c r="MJM99" s="1012"/>
      <c r="MJN99" s="1013"/>
      <c r="MJO99" s="1013"/>
      <c r="MJP99" s="1013"/>
      <c r="MJQ99" s="1013"/>
      <c r="MJR99" s="1013"/>
      <c r="MJS99" s="1013"/>
      <c r="MJT99" s="1013"/>
      <c r="MJU99" s="1013"/>
      <c r="MJV99" s="1013"/>
      <c r="MJW99" s="1013"/>
      <c r="MJX99" s="1013"/>
      <c r="MJY99" s="1013"/>
      <c r="MJZ99" s="1013"/>
      <c r="MKA99" s="1014"/>
      <c r="MKB99" s="1012"/>
      <c r="MKC99" s="1013"/>
      <c r="MKD99" s="1013"/>
      <c r="MKE99" s="1013"/>
      <c r="MKF99" s="1013"/>
      <c r="MKG99" s="1013"/>
      <c r="MKH99" s="1013"/>
      <c r="MKI99" s="1013"/>
      <c r="MKJ99" s="1013"/>
      <c r="MKK99" s="1013"/>
      <c r="MKL99" s="1013"/>
      <c r="MKM99" s="1013"/>
      <c r="MKN99" s="1013"/>
      <c r="MKO99" s="1013"/>
      <c r="MKP99" s="1014"/>
      <c r="MKQ99" s="1012"/>
      <c r="MKR99" s="1013"/>
      <c r="MKS99" s="1013"/>
      <c r="MKT99" s="1013"/>
      <c r="MKU99" s="1013"/>
      <c r="MKV99" s="1013"/>
      <c r="MKW99" s="1013"/>
      <c r="MKX99" s="1013"/>
      <c r="MKY99" s="1013"/>
      <c r="MKZ99" s="1013"/>
      <c r="MLA99" s="1013"/>
      <c r="MLB99" s="1013"/>
      <c r="MLC99" s="1013"/>
      <c r="MLD99" s="1013"/>
      <c r="MLE99" s="1014"/>
      <c r="MLF99" s="1012"/>
      <c r="MLG99" s="1013"/>
      <c r="MLH99" s="1013"/>
      <c r="MLI99" s="1013"/>
      <c r="MLJ99" s="1013"/>
      <c r="MLK99" s="1013"/>
      <c r="MLL99" s="1013"/>
      <c r="MLM99" s="1013"/>
      <c r="MLN99" s="1013"/>
      <c r="MLO99" s="1013"/>
      <c r="MLP99" s="1013"/>
      <c r="MLQ99" s="1013"/>
      <c r="MLR99" s="1013"/>
      <c r="MLS99" s="1013"/>
      <c r="MLT99" s="1014"/>
      <c r="MLU99" s="1012"/>
      <c r="MLV99" s="1013"/>
      <c r="MLW99" s="1013"/>
      <c r="MLX99" s="1013"/>
      <c r="MLY99" s="1013"/>
      <c r="MLZ99" s="1013"/>
      <c r="MMA99" s="1013"/>
      <c r="MMB99" s="1013"/>
      <c r="MMC99" s="1013"/>
      <c r="MMD99" s="1013"/>
      <c r="MME99" s="1013"/>
      <c r="MMF99" s="1013"/>
      <c r="MMG99" s="1013"/>
      <c r="MMH99" s="1013"/>
      <c r="MMI99" s="1014"/>
      <c r="MMJ99" s="1012"/>
      <c r="MMK99" s="1013"/>
      <c r="MML99" s="1013"/>
      <c r="MMM99" s="1013"/>
      <c r="MMN99" s="1013"/>
      <c r="MMO99" s="1013"/>
      <c r="MMP99" s="1013"/>
      <c r="MMQ99" s="1013"/>
      <c r="MMR99" s="1013"/>
      <c r="MMS99" s="1013"/>
      <c r="MMT99" s="1013"/>
      <c r="MMU99" s="1013"/>
      <c r="MMV99" s="1013"/>
      <c r="MMW99" s="1013"/>
      <c r="MMX99" s="1014"/>
      <c r="MMY99" s="1012"/>
      <c r="MMZ99" s="1013"/>
      <c r="MNA99" s="1013"/>
      <c r="MNB99" s="1013"/>
      <c r="MNC99" s="1013"/>
      <c r="MND99" s="1013"/>
      <c r="MNE99" s="1013"/>
      <c r="MNF99" s="1013"/>
      <c r="MNG99" s="1013"/>
      <c r="MNH99" s="1013"/>
      <c r="MNI99" s="1013"/>
      <c r="MNJ99" s="1013"/>
      <c r="MNK99" s="1013"/>
      <c r="MNL99" s="1013"/>
      <c r="MNM99" s="1014"/>
      <c r="MNN99" s="1012"/>
      <c r="MNO99" s="1013"/>
      <c r="MNP99" s="1013"/>
      <c r="MNQ99" s="1013"/>
      <c r="MNR99" s="1013"/>
      <c r="MNS99" s="1013"/>
      <c r="MNT99" s="1013"/>
      <c r="MNU99" s="1013"/>
      <c r="MNV99" s="1013"/>
      <c r="MNW99" s="1013"/>
      <c r="MNX99" s="1013"/>
      <c r="MNY99" s="1013"/>
      <c r="MNZ99" s="1013"/>
      <c r="MOA99" s="1013"/>
      <c r="MOB99" s="1014"/>
      <c r="MOC99" s="1012"/>
      <c r="MOD99" s="1013"/>
      <c r="MOE99" s="1013"/>
      <c r="MOF99" s="1013"/>
      <c r="MOG99" s="1013"/>
      <c r="MOH99" s="1013"/>
      <c r="MOI99" s="1013"/>
      <c r="MOJ99" s="1013"/>
      <c r="MOK99" s="1013"/>
      <c r="MOL99" s="1013"/>
      <c r="MOM99" s="1013"/>
      <c r="MON99" s="1013"/>
      <c r="MOO99" s="1013"/>
      <c r="MOP99" s="1013"/>
      <c r="MOQ99" s="1014"/>
      <c r="MOR99" s="1012"/>
      <c r="MOS99" s="1013"/>
      <c r="MOT99" s="1013"/>
      <c r="MOU99" s="1013"/>
      <c r="MOV99" s="1013"/>
      <c r="MOW99" s="1013"/>
      <c r="MOX99" s="1013"/>
      <c r="MOY99" s="1013"/>
      <c r="MOZ99" s="1013"/>
      <c r="MPA99" s="1013"/>
      <c r="MPB99" s="1013"/>
      <c r="MPC99" s="1013"/>
      <c r="MPD99" s="1013"/>
      <c r="MPE99" s="1013"/>
      <c r="MPF99" s="1014"/>
      <c r="MPG99" s="1012"/>
      <c r="MPH99" s="1013"/>
      <c r="MPI99" s="1013"/>
      <c r="MPJ99" s="1013"/>
      <c r="MPK99" s="1013"/>
      <c r="MPL99" s="1013"/>
      <c r="MPM99" s="1013"/>
      <c r="MPN99" s="1013"/>
      <c r="MPO99" s="1013"/>
      <c r="MPP99" s="1013"/>
      <c r="MPQ99" s="1013"/>
      <c r="MPR99" s="1013"/>
      <c r="MPS99" s="1013"/>
      <c r="MPT99" s="1013"/>
      <c r="MPU99" s="1014"/>
      <c r="MPV99" s="1012"/>
      <c r="MPW99" s="1013"/>
      <c r="MPX99" s="1013"/>
      <c r="MPY99" s="1013"/>
      <c r="MPZ99" s="1013"/>
      <c r="MQA99" s="1013"/>
      <c r="MQB99" s="1013"/>
      <c r="MQC99" s="1013"/>
      <c r="MQD99" s="1013"/>
      <c r="MQE99" s="1013"/>
      <c r="MQF99" s="1013"/>
      <c r="MQG99" s="1013"/>
      <c r="MQH99" s="1013"/>
      <c r="MQI99" s="1013"/>
      <c r="MQJ99" s="1014"/>
      <c r="MQK99" s="1012"/>
      <c r="MQL99" s="1013"/>
      <c r="MQM99" s="1013"/>
      <c r="MQN99" s="1013"/>
      <c r="MQO99" s="1013"/>
      <c r="MQP99" s="1013"/>
      <c r="MQQ99" s="1013"/>
      <c r="MQR99" s="1013"/>
      <c r="MQS99" s="1013"/>
      <c r="MQT99" s="1013"/>
      <c r="MQU99" s="1013"/>
      <c r="MQV99" s="1013"/>
      <c r="MQW99" s="1013"/>
      <c r="MQX99" s="1013"/>
      <c r="MQY99" s="1014"/>
      <c r="MQZ99" s="1012"/>
      <c r="MRA99" s="1013"/>
      <c r="MRB99" s="1013"/>
      <c r="MRC99" s="1013"/>
      <c r="MRD99" s="1013"/>
      <c r="MRE99" s="1013"/>
      <c r="MRF99" s="1013"/>
      <c r="MRG99" s="1013"/>
      <c r="MRH99" s="1013"/>
      <c r="MRI99" s="1013"/>
      <c r="MRJ99" s="1013"/>
      <c r="MRK99" s="1013"/>
      <c r="MRL99" s="1013"/>
      <c r="MRM99" s="1013"/>
      <c r="MRN99" s="1014"/>
      <c r="MRO99" s="1012"/>
      <c r="MRP99" s="1013"/>
      <c r="MRQ99" s="1013"/>
      <c r="MRR99" s="1013"/>
      <c r="MRS99" s="1013"/>
      <c r="MRT99" s="1013"/>
      <c r="MRU99" s="1013"/>
      <c r="MRV99" s="1013"/>
      <c r="MRW99" s="1013"/>
      <c r="MRX99" s="1013"/>
      <c r="MRY99" s="1013"/>
      <c r="MRZ99" s="1013"/>
      <c r="MSA99" s="1013"/>
      <c r="MSB99" s="1013"/>
      <c r="MSC99" s="1014"/>
      <c r="MSD99" s="1012"/>
      <c r="MSE99" s="1013"/>
      <c r="MSF99" s="1013"/>
      <c r="MSG99" s="1013"/>
      <c r="MSH99" s="1013"/>
      <c r="MSI99" s="1013"/>
      <c r="MSJ99" s="1013"/>
      <c r="MSK99" s="1013"/>
      <c r="MSL99" s="1013"/>
      <c r="MSM99" s="1013"/>
      <c r="MSN99" s="1013"/>
      <c r="MSO99" s="1013"/>
      <c r="MSP99" s="1013"/>
      <c r="MSQ99" s="1013"/>
      <c r="MSR99" s="1014"/>
      <c r="MSS99" s="1012"/>
      <c r="MST99" s="1013"/>
      <c r="MSU99" s="1013"/>
      <c r="MSV99" s="1013"/>
      <c r="MSW99" s="1013"/>
      <c r="MSX99" s="1013"/>
      <c r="MSY99" s="1013"/>
      <c r="MSZ99" s="1013"/>
      <c r="MTA99" s="1013"/>
      <c r="MTB99" s="1013"/>
      <c r="MTC99" s="1013"/>
      <c r="MTD99" s="1013"/>
      <c r="MTE99" s="1013"/>
      <c r="MTF99" s="1013"/>
      <c r="MTG99" s="1014"/>
      <c r="MTH99" s="1012"/>
      <c r="MTI99" s="1013"/>
      <c r="MTJ99" s="1013"/>
      <c r="MTK99" s="1013"/>
      <c r="MTL99" s="1013"/>
      <c r="MTM99" s="1013"/>
      <c r="MTN99" s="1013"/>
      <c r="MTO99" s="1013"/>
      <c r="MTP99" s="1013"/>
      <c r="MTQ99" s="1013"/>
      <c r="MTR99" s="1013"/>
      <c r="MTS99" s="1013"/>
      <c r="MTT99" s="1013"/>
      <c r="MTU99" s="1013"/>
      <c r="MTV99" s="1014"/>
      <c r="MTW99" s="1012"/>
      <c r="MTX99" s="1013"/>
      <c r="MTY99" s="1013"/>
      <c r="MTZ99" s="1013"/>
      <c r="MUA99" s="1013"/>
      <c r="MUB99" s="1013"/>
      <c r="MUC99" s="1013"/>
      <c r="MUD99" s="1013"/>
      <c r="MUE99" s="1013"/>
      <c r="MUF99" s="1013"/>
      <c r="MUG99" s="1013"/>
      <c r="MUH99" s="1013"/>
      <c r="MUI99" s="1013"/>
      <c r="MUJ99" s="1013"/>
      <c r="MUK99" s="1014"/>
      <c r="MUL99" s="1012"/>
      <c r="MUM99" s="1013"/>
      <c r="MUN99" s="1013"/>
      <c r="MUO99" s="1013"/>
      <c r="MUP99" s="1013"/>
      <c r="MUQ99" s="1013"/>
      <c r="MUR99" s="1013"/>
      <c r="MUS99" s="1013"/>
      <c r="MUT99" s="1013"/>
      <c r="MUU99" s="1013"/>
      <c r="MUV99" s="1013"/>
      <c r="MUW99" s="1013"/>
      <c r="MUX99" s="1013"/>
      <c r="MUY99" s="1013"/>
      <c r="MUZ99" s="1014"/>
      <c r="MVA99" s="1012"/>
      <c r="MVB99" s="1013"/>
      <c r="MVC99" s="1013"/>
      <c r="MVD99" s="1013"/>
      <c r="MVE99" s="1013"/>
      <c r="MVF99" s="1013"/>
      <c r="MVG99" s="1013"/>
      <c r="MVH99" s="1013"/>
      <c r="MVI99" s="1013"/>
      <c r="MVJ99" s="1013"/>
      <c r="MVK99" s="1013"/>
      <c r="MVL99" s="1013"/>
      <c r="MVM99" s="1013"/>
      <c r="MVN99" s="1013"/>
      <c r="MVO99" s="1014"/>
      <c r="MVP99" s="1012"/>
      <c r="MVQ99" s="1013"/>
      <c r="MVR99" s="1013"/>
      <c r="MVS99" s="1013"/>
      <c r="MVT99" s="1013"/>
      <c r="MVU99" s="1013"/>
      <c r="MVV99" s="1013"/>
      <c r="MVW99" s="1013"/>
      <c r="MVX99" s="1013"/>
      <c r="MVY99" s="1013"/>
      <c r="MVZ99" s="1013"/>
      <c r="MWA99" s="1013"/>
      <c r="MWB99" s="1013"/>
      <c r="MWC99" s="1013"/>
      <c r="MWD99" s="1014"/>
      <c r="MWE99" s="1012"/>
      <c r="MWF99" s="1013"/>
      <c r="MWG99" s="1013"/>
      <c r="MWH99" s="1013"/>
      <c r="MWI99" s="1013"/>
      <c r="MWJ99" s="1013"/>
      <c r="MWK99" s="1013"/>
      <c r="MWL99" s="1013"/>
      <c r="MWM99" s="1013"/>
      <c r="MWN99" s="1013"/>
      <c r="MWO99" s="1013"/>
      <c r="MWP99" s="1013"/>
      <c r="MWQ99" s="1013"/>
      <c r="MWR99" s="1013"/>
      <c r="MWS99" s="1014"/>
      <c r="MWT99" s="1012"/>
      <c r="MWU99" s="1013"/>
      <c r="MWV99" s="1013"/>
      <c r="MWW99" s="1013"/>
      <c r="MWX99" s="1013"/>
      <c r="MWY99" s="1013"/>
      <c r="MWZ99" s="1013"/>
      <c r="MXA99" s="1013"/>
      <c r="MXB99" s="1013"/>
      <c r="MXC99" s="1013"/>
      <c r="MXD99" s="1013"/>
      <c r="MXE99" s="1013"/>
      <c r="MXF99" s="1013"/>
      <c r="MXG99" s="1013"/>
      <c r="MXH99" s="1014"/>
      <c r="MXI99" s="1012"/>
      <c r="MXJ99" s="1013"/>
      <c r="MXK99" s="1013"/>
      <c r="MXL99" s="1013"/>
      <c r="MXM99" s="1013"/>
      <c r="MXN99" s="1013"/>
      <c r="MXO99" s="1013"/>
      <c r="MXP99" s="1013"/>
      <c r="MXQ99" s="1013"/>
      <c r="MXR99" s="1013"/>
      <c r="MXS99" s="1013"/>
      <c r="MXT99" s="1013"/>
      <c r="MXU99" s="1013"/>
      <c r="MXV99" s="1013"/>
      <c r="MXW99" s="1014"/>
      <c r="MXX99" s="1012"/>
      <c r="MXY99" s="1013"/>
      <c r="MXZ99" s="1013"/>
      <c r="MYA99" s="1013"/>
      <c r="MYB99" s="1013"/>
      <c r="MYC99" s="1013"/>
      <c r="MYD99" s="1013"/>
      <c r="MYE99" s="1013"/>
      <c r="MYF99" s="1013"/>
      <c r="MYG99" s="1013"/>
      <c r="MYH99" s="1013"/>
      <c r="MYI99" s="1013"/>
      <c r="MYJ99" s="1013"/>
      <c r="MYK99" s="1013"/>
      <c r="MYL99" s="1014"/>
      <c r="MYM99" s="1012"/>
      <c r="MYN99" s="1013"/>
      <c r="MYO99" s="1013"/>
      <c r="MYP99" s="1013"/>
      <c r="MYQ99" s="1013"/>
      <c r="MYR99" s="1013"/>
      <c r="MYS99" s="1013"/>
      <c r="MYT99" s="1013"/>
      <c r="MYU99" s="1013"/>
      <c r="MYV99" s="1013"/>
      <c r="MYW99" s="1013"/>
      <c r="MYX99" s="1013"/>
      <c r="MYY99" s="1013"/>
      <c r="MYZ99" s="1013"/>
      <c r="MZA99" s="1014"/>
      <c r="MZB99" s="1012"/>
      <c r="MZC99" s="1013"/>
      <c r="MZD99" s="1013"/>
      <c r="MZE99" s="1013"/>
      <c r="MZF99" s="1013"/>
      <c r="MZG99" s="1013"/>
      <c r="MZH99" s="1013"/>
      <c r="MZI99" s="1013"/>
      <c r="MZJ99" s="1013"/>
      <c r="MZK99" s="1013"/>
      <c r="MZL99" s="1013"/>
      <c r="MZM99" s="1013"/>
      <c r="MZN99" s="1013"/>
      <c r="MZO99" s="1013"/>
      <c r="MZP99" s="1014"/>
      <c r="MZQ99" s="1012"/>
      <c r="MZR99" s="1013"/>
      <c r="MZS99" s="1013"/>
      <c r="MZT99" s="1013"/>
      <c r="MZU99" s="1013"/>
      <c r="MZV99" s="1013"/>
      <c r="MZW99" s="1013"/>
      <c r="MZX99" s="1013"/>
      <c r="MZY99" s="1013"/>
      <c r="MZZ99" s="1013"/>
      <c r="NAA99" s="1013"/>
      <c r="NAB99" s="1013"/>
      <c r="NAC99" s="1013"/>
      <c r="NAD99" s="1013"/>
      <c r="NAE99" s="1014"/>
      <c r="NAF99" s="1012"/>
      <c r="NAG99" s="1013"/>
      <c r="NAH99" s="1013"/>
      <c r="NAI99" s="1013"/>
      <c r="NAJ99" s="1013"/>
      <c r="NAK99" s="1013"/>
      <c r="NAL99" s="1013"/>
      <c r="NAM99" s="1013"/>
      <c r="NAN99" s="1013"/>
      <c r="NAO99" s="1013"/>
      <c r="NAP99" s="1013"/>
      <c r="NAQ99" s="1013"/>
      <c r="NAR99" s="1013"/>
      <c r="NAS99" s="1013"/>
      <c r="NAT99" s="1014"/>
      <c r="NAU99" s="1012"/>
      <c r="NAV99" s="1013"/>
      <c r="NAW99" s="1013"/>
      <c r="NAX99" s="1013"/>
      <c r="NAY99" s="1013"/>
      <c r="NAZ99" s="1013"/>
      <c r="NBA99" s="1013"/>
      <c r="NBB99" s="1013"/>
      <c r="NBC99" s="1013"/>
      <c r="NBD99" s="1013"/>
      <c r="NBE99" s="1013"/>
      <c r="NBF99" s="1013"/>
      <c r="NBG99" s="1013"/>
      <c r="NBH99" s="1013"/>
      <c r="NBI99" s="1014"/>
      <c r="NBJ99" s="1012"/>
      <c r="NBK99" s="1013"/>
      <c r="NBL99" s="1013"/>
      <c r="NBM99" s="1013"/>
      <c r="NBN99" s="1013"/>
      <c r="NBO99" s="1013"/>
      <c r="NBP99" s="1013"/>
      <c r="NBQ99" s="1013"/>
      <c r="NBR99" s="1013"/>
      <c r="NBS99" s="1013"/>
      <c r="NBT99" s="1013"/>
      <c r="NBU99" s="1013"/>
      <c r="NBV99" s="1013"/>
      <c r="NBW99" s="1013"/>
      <c r="NBX99" s="1014"/>
      <c r="NBY99" s="1012"/>
      <c r="NBZ99" s="1013"/>
      <c r="NCA99" s="1013"/>
      <c r="NCB99" s="1013"/>
      <c r="NCC99" s="1013"/>
      <c r="NCD99" s="1013"/>
      <c r="NCE99" s="1013"/>
      <c r="NCF99" s="1013"/>
      <c r="NCG99" s="1013"/>
      <c r="NCH99" s="1013"/>
      <c r="NCI99" s="1013"/>
      <c r="NCJ99" s="1013"/>
      <c r="NCK99" s="1013"/>
      <c r="NCL99" s="1013"/>
      <c r="NCM99" s="1014"/>
      <c r="NCN99" s="1012"/>
      <c r="NCO99" s="1013"/>
      <c r="NCP99" s="1013"/>
      <c r="NCQ99" s="1013"/>
      <c r="NCR99" s="1013"/>
      <c r="NCS99" s="1013"/>
      <c r="NCT99" s="1013"/>
      <c r="NCU99" s="1013"/>
      <c r="NCV99" s="1013"/>
      <c r="NCW99" s="1013"/>
      <c r="NCX99" s="1013"/>
      <c r="NCY99" s="1013"/>
      <c r="NCZ99" s="1013"/>
      <c r="NDA99" s="1013"/>
      <c r="NDB99" s="1014"/>
      <c r="NDC99" s="1012"/>
      <c r="NDD99" s="1013"/>
      <c r="NDE99" s="1013"/>
      <c r="NDF99" s="1013"/>
      <c r="NDG99" s="1013"/>
      <c r="NDH99" s="1013"/>
      <c r="NDI99" s="1013"/>
      <c r="NDJ99" s="1013"/>
      <c r="NDK99" s="1013"/>
      <c r="NDL99" s="1013"/>
      <c r="NDM99" s="1013"/>
      <c r="NDN99" s="1013"/>
      <c r="NDO99" s="1013"/>
      <c r="NDP99" s="1013"/>
      <c r="NDQ99" s="1014"/>
      <c r="NDR99" s="1012"/>
      <c r="NDS99" s="1013"/>
      <c r="NDT99" s="1013"/>
      <c r="NDU99" s="1013"/>
      <c r="NDV99" s="1013"/>
      <c r="NDW99" s="1013"/>
      <c r="NDX99" s="1013"/>
      <c r="NDY99" s="1013"/>
      <c r="NDZ99" s="1013"/>
      <c r="NEA99" s="1013"/>
      <c r="NEB99" s="1013"/>
      <c r="NEC99" s="1013"/>
      <c r="NED99" s="1013"/>
      <c r="NEE99" s="1013"/>
      <c r="NEF99" s="1014"/>
      <c r="NEG99" s="1012"/>
      <c r="NEH99" s="1013"/>
      <c r="NEI99" s="1013"/>
      <c r="NEJ99" s="1013"/>
      <c r="NEK99" s="1013"/>
      <c r="NEL99" s="1013"/>
      <c r="NEM99" s="1013"/>
      <c r="NEN99" s="1013"/>
      <c r="NEO99" s="1013"/>
      <c r="NEP99" s="1013"/>
      <c r="NEQ99" s="1013"/>
      <c r="NER99" s="1013"/>
      <c r="NES99" s="1013"/>
      <c r="NET99" s="1013"/>
      <c r="NEU99" s="1014"/>
      <c r="NEV99" s="1012"/>
      <c r="NEW99" s="1013"/>
      <c r="NEX99" s="1013"/>
      <c r="NEY99" s="1013"/>
      <c r="NEZ99" s="1013"/>
      <c r="NFA99" s="1013"/>
      <c r="NFB99" s="1013"/>
      <c r="NFC99" s="1013"/>
      <c r="NFD99" s="1013"/>
      <c r="NFE99" s="1013"/>
      <c r="NFF99" s="1013"/>
      <c r="NFG99" s="1013"/>
      <c r="NFH99" s="1013"/>
      <c r="NFI99" s="1013"/>
      <c r="NFJ99" s="1014"/>
      <c r="NFK99" s="1012"/>
      <c r="NFL99" s="1013"/>
      <c r="NFM99" s="1013"/>
      <c r="NFN99" s="1013"/>
      <c r="NFO99" s="1013"/>
      <c r="NFP99" s="1013"/>
      <c r="NFQ99" s="1013"/>
      <c r="NFR99" s="1013"/>
      <c r="NFS99" s="1013"/>
      <c r="NFT99" s="1013"/>
      <c r="NFU99" s="1013"/>
      <c r="NFV99" s="1013"/>
      <c r="NFW99" s="1013"/>
      <c r="NFX99" s="1013"/>
      <c r="NFY99" s="1014"/>
      <c r="NFZ99" s="1012"/>
      <c r="NGA99" s="1013"/>
      <c r="NGB99" s="1013"/>
      <c r="NGC99" s="1013"/>
      <c r="NGD99" s="1013"/>
      <c r="NGE99" s="1013"/>
      <c r="NGF99" s="1013"/>
      <c r="NGG99" s="1013"/>
      <c r="NGH99" s="1013"/>
      <c r="NGI99" s="1013"/>
      <c r="NGJ99" s="1013"/>
      <c r="NGK99" s="1013"/>
      <c r="NGL99" s="1013"/>
      <c r="NGM99" s="1013"/>
      <c r="NGN99" s="1014"/>
      <c r="NGO99" s="1012"/>
      <c r="NGP99" s="1013"/>
      <c r="NGQ99" s="1013"/>
      <c r="NGR99" s="1013"/>
      <c r="NGS99" s="1013"/>
      <c r="NGT99" s="1013"/>
      <c r="NGU99" s="1013"/>
      <c r="NGV99" s="1013"/>
      <c r="NGW99" s="1013"/>
      <c r="NGX99" s="1013"/>
      <c r="NGY99" s="1013"/>
      <c r="NGZ99" s="1013"/>
      <c r="NHA99" s="1013"/>
      <c r="NHB99" s="1013"/>
      <c r="NHC99" s="1014"/>
      <c r="NHD99" s="1012"/>
      <c r="NHE99" s="1013"/>
      <c r="NHF99" s="1013"/>
      <c r="NHG99" s="1013"/>
      <c r="NHH99" s="1013"/>
      <c r="NHI99" s="1013"/>
      <c r="NHJ99" s="1013"/>
      <c r="NHK99" s="1013"/>
      <c r="NHL99" s="1013"/>
      <c r="NHM99" s="1013"/>
      <c r="NHN99" s="1013"/>
      <c r="NHO99" s="1013"/>
      <c r="NHP99" s="1013"/>
      <c r="NHQ99" s="1013"/>
      <c r="NHR99" s="1014"/>
      <c r="NHS99" s="1012"/>
      <c r="NHT99" s="1013"/>
      <c r="NHU99" s="1013"/>
      <c r="NHV99" s="1013"/>
      <c r="NHW99" s="1013"/>
      <c r="NHX99" s="1013"/>
      <c r="NHY99" s="1013"/>
      <c r="NHZ99" s="1013"/>
      <c r="NIA99" s="1013"/>
      <c r="NIB99" s="1013"/>
      <c r="NIC99" s="1013"/>
      <c r="NID99" s="1013"/>
      <c r="NIE99" s="1013"/>
      <c r="NIF99" s="1013"/>
      <c r="NIG99" s="1014"/>
      <c r="NIH99" s="1012"/>
      <c r="NII99" s="1013"/>
      <c r="NIJ99" s="1013"/>
      <c r="NIK99" s="1013"/>
      <c r="NIL99" s="1013"/>
      <c r="NIM99" s="1013"/>
      <c r="NIN99" s="1013"/>
      <c r="NIO99" s="1013"/>
      <c r="NIP99" s="1013"/>
      <c r="NIQ99" s="1013"/>
      <c r="NIR99" s="1013"/>
      <c r="NIS99" s="1013"/>
      <c r="NIT99" s="1013"/>
      <c r="NIU99" s="1013"/>
      <c r="NIV99" s="1014"/>
      <c r="NIW99" s="1012"/>
      <c r="NIX99" s="1013"/>
      <c r="NIY99" s="1013"/>
      <c r="NIZ99" s="1013"/>
      <c r="NJA99" s="1013"/>
      <c r="NJB99" s="1013"/>
      <c r="NJC99" s="1013"/>
      <c r="NJD99" s="1013"/>
      <c r="NJE99" s="1013"/>
      <c r="NJF99" s="1013"/>
      <c r="NJG99" s="1013"/>
      <c r="NJH99" s="1013"/>
      <c r="NJI99" s="1013"/>
      <c r="NJJ99" s="1013"/>
      <c r="NJK99" s="1014"/>
      <c r="NJL99" s="1012"/>
      <c r="NJM99" s="1013"/>
      <c r="NJN99" s="1013"/>
      <c r="NJO99" s="1013"/>
      <c r="NJP99" s="1013"/>
      <c r="NJQ99" s="1013"/>
      <c r="NJR99" s="1013"/>
      <c r="NJS99" s="1013"/>
      <c r="NJT99" s="1013"/>
      <c r="NJU99" s="1013"/>
      <c r="NJV99" s="1013"/>
      <c r="NJW99" s="1013"/>
      <c r="NJX99" s="1013"/>
      <c r="NJY99" s="1013"/>
      <c r="NJZ99" s="1014"/>
      <c r="NKA99" s="1012"/>
      <c r="NKB99" s="1013"/>
      <c r="NKC99" s="1013"/>
      <c r="NKD99" s="1013"/>
      <c r="NKE99" s="1013"/>
      <c r="NKF99" s="1013"/>
      <c r="NKG99" s="1013"/>
      <c r="NKH99" s="1013"/>
      <c r="NKI99" s="1013"/>
      <c r="NKJ99" s="1013"/>
      <c r="NKK99" s="1013"/>
      <c r="NKL99" s="1013"/>
      <c r="NKM99" s="1013"/>
      <c r="NKN99" s="1013"/>
      <c r="NKO99" s="1014"/>
      <c r="NKP99" s="1012"/>
      <c r="NKQ99" s="1013"/>
      <c r="NKR99" s="1013"/>
      <c r="NKS99" s="1013"/>
      <c r="NKT99" s="1013"/>
      <c r="NKU99" s="1013"/>
      <c r="NKV99" s="1013"/>
      <c r="NKW99" s="1013"/>
      <c r="NKX99" s="1013"/>
      <c r="NKY99" s="1013"/>
      <c r="NKZ99" s="1013"/>
      <c r="NLA99" s="1013"/>
      <c r="NLB99" s="1013"/>
      <c r="NLC99" s="1013"/>
      <c r="NLD99" s="1014"/>
      <c r="NLE99" s="1012"/>
      <c r="NLF99" s="1013"/>
      <c r="NLG99" s="1013"/>
      <c r="NLH99" s="1013"/>
      <c r="NLI99" s="1013"/>
      <c r="NLJ99" s="1013"/>
      <c r="NLK99" s="1013"/>
      <c r="NLL99" s="1013"/>
      <c r="NLM99" s="1013"/>
      <c r="NLN99" s="1013"/>
      <c r="NLO99" s="1013"/>
      <c r="NLP99" s="1013"/>
      <c r="NLQ99" s="1013"/>
      <c r="NLR99" s="1013"/>
      <c r="NLS99" s="1014"/>
      <c r="NLT99" s="1012"/>
      <c r="NLU99" s="1013"/>
      <c r="NLV99" s="1013"/>
      <c r="NLW99" s="1013"/>
      <c r="NLX99" s="1013"/>
      <c r="NLY99" s="1013"/>
      <c r="NLZ99" s="1013"/>
      <c r="NMA99" s="1013"/>
      <c r="NMB99" s="1013"/>
      <c r="NMC99" s="1013"/>
      <c r="NMD99" s="1013"/>
      <c r="NME99" s="1013"/>
      <c r="NMF99" s="1013"/>
      <c r="NMG99" s="1013"/>
      <c r="NMH99" s="1014"/>
      <c r="NMI99" s="1012"/>
      <c r="NMJ99" s="1013"/>
      <c r="NMK99" s="1013"/>
      <c r="NML99" s="1013"/>
      <c r="NMM99" s="1013"/>
      <c r="NMN99" s="1013"/>
      <c r="NMO99" s="1013"/>
      <c r="NMP99" s="1013"/>
      <c r="NMQ99" s="1013"/>
      <c r="NMR99" s="1013"/>
      <c r="NMS99" s="1013"/>
      <c r="NMT99" s="1013"/>
      <c r="NMU99" s="1013"/>
      <c r="NMV99" s="1013"/>
      <c r="NMW99" s="1014"/>
      <c r="NMX99" s="1012"/>
      <c r="NMY99" s="1013"/>
      <c r="NMZ99" s="1013"/>
      <c r="NNA99" s="1013"/>
      <c r="NNB99" s="1013"/>
      <c r="NNC99" s="1013"/>
      <c r="NND99" s="1013"/>
      <c r="NNE99" s="1013"/>
      <c r="NNF99" s="1013"/>
      <c r="NNG99" s="1013"/>
      <c r="NNH99" s="1013"/>
      <c r="NNI99" s="1013"/>
      <c r="NNJ99" s="1013"/>
      <c r="NNK99" s="1013"/>
      <c r="NNL99" s="1014"/>
      <c r="NNM99" s="1012"/>
      <c r="NNN99" s="1013"/>
      <c r="NNO99" s="1013"/>
      <c r="NNP99" s="1013"/>
      <c r="NNQ99" s="1013"/>
      <c r="NNR99" s="1013"/>
      <c r="NNS99" s="1013"/>
      <c r="NNT99" s="1013"/>
      <c r="NNU99" s="1013"/>
      <c r="NNV99" s="1013"/>
      <c r="NNW99" s="1013"/>
      <c r="NNX99" s="1013"/>
      <c r="NNY99" s="1013"/>
      <c r="NNZ99" s="1013"/>
      <c r="NOA99" s="1014"/>
      <c r="NOB99" s="1012"/>
      <c r="NOC99" s="1013"/>
      <c r="NOD99" s="1013"/>
      <c r="NOE99" s="1013"/>
      <c r="NOF99" s="1013"/>
      <c r="NOG99" s="1013"/>
      <c r="NOH99" s="1013"/>
      <c r="NOI99" s="1013"/>
      <c r="NOJ99" s="1013"/>
      <c r="NOK99" s="1013"/>
      <c r="NOL99" s="1013"/>
      <c r="NOM99" s="1013"/>
      <c r="NON99" s="1013"/>
      <c r="NOO99" s="1013"/>
      <c r="NOP99" s="1014"/>
      <c r="NOQ99" s="1012"/>
      <c r="NOR99" s="1013"/>
      <c r="NOS99" s="1013"/>
      <c r="NOT99" s="1013"/>
      <c r="NOU99" s="1013"/>
      <c r="NOV99" s="1013"/>
      <c r="NOW99" s="1013"/>
      <c r="NOX99" s="1013"/>
      <c r="NOY99" s="1013"/>
      <c r="NOZ99" s="1013"/>
      <c r="NPA99" s="1013"/>
      <c r="NPB99" s="1013"/>
      <c r="NPC99" s="1013"/>
      <c r="NPD99" s="1013"/>
      <c r="NPE99" s="1014"/>
      <c r="NPF99" s="1012"/>
      <c r="NPG99" s="1013"/>
      <c r="NPH99" s="1013"/>
      <c r="NPI99" s="1013"/>
      <c r="NPJ99" s="1013"/>
      <c r="NPK99" s="1013"/>
      <c r="NPL99" s="1013"/>
      <c r="NPM99" s="1013"/>
      <c r="NPN99" s="1013"/>
      <c r="NPO99" s="1013"/>
      <c r="NPP99" s="1013"/>
      <c r="NPQ99" s="1013"/>
      <c r="NPR99" s="1013"/>
      <c r="NPS99" s="1013"/>
      <c r="NPT99" s="1014"/>
      <c r="NPU99" s="1012"/>
      <c r="NPV99" s="1013"/>
      <c r="NPW99" s="1013"/>
      <c r="NPX99" s="1013"/>
      <c r="NPY99" s="1013"/>
      <c r="NPZ99" s="1013"/>
      <c r="NQA99" s="1013"/>
      <c r="NQB99" s="1013"/>
      <c r="NQC99" s="1013"/>
      <c r="NQD99" s="1013"/>
      <c r="NQE99" s="1013"/>
      <c r="NQF99" s="1013"/>
      <c r="NQG99" s="1013"/>
      <c r="NQH99" s="1013"/>
      <c r="NQI99" s="1014"/>
      <c r="NQJ99" s="1012"/>
      <c r="NQK99" s="1013"/>
      <c r="NQL99" s="1013"/>
      <c r="NQM99" s="1013"/>
      <c r="NQN99" s="1013"/>
      <c r="NQO99" s="1013"/>
      <c r="NQP99" s="1013"/>
      <c r="NQQ99" s="1013"/>
      <c r="NQR99" s="1013"/>
      <c r="NQS99" s="1013"/>
      <c r="NQT99" s="1013"/>
      <c r="NQU99" s="1013"/>
      <c r="NQV99" s="1013"/>
      <c r="NQW99" s="1013"/>
      <c r="NQX99" s="1014"/>
      <c r="NQY99" s="1012"/>
      <c r="NQZ99" s="1013"/>
      <c r="NRA99" s="1013"/>
      <c r="NRB99" s="1013"/>
      <c r="NRC99" s="1013"/>
      <c r="NRD99" s="1013"/>
      <c r="NRE99" s="1013"/>
      <c r="NRF99" s="1013"/>
      <c r="NRG99" s="1013"/>
      <c r="NRH99" s="1013"/>
      <c r="NRI99" s="1013"/>
      <c r="NRJ99" s="1013"/>
      <c r="NRK99" s="1013"/>
      <c r="NRL99" s="1013"/>
      <c r="NRM99" s="1014"/>
      <c r="NRN99" s="1012"/>
      <c r="NRO99" s="1013"/>
      <c r="NRP99" s="1013"/>
      <c r="NRQ99" s="1013"/>
      <c r="NRR99" s="1013"/>
      <c r="NRS99" s="1013"/>
      <c r="NRT99" s="1013"/>
      <c r="NRU99" s="1013"/>
      <c r="NRV99" s="1013"/>
      <c r="NRW99" s="1013"/>
      <c r="NRX99" s="1013"/>
      <c r="NRY99" s="1013"/>
      <c r="NRZ99" s="1013"/>
      <c r="NSA99" s="1013"/>
      <c r="NSB99" s="1014"/>
      <c r="NSC99" s="1012"/>
      <c r="NSD99" s="1013"/>
      <c r="NSE99" s="1013"/>
      <c r="NSF99" s="1013"/>
      <c r="NSG99" s="1013"/>
      <c r="NSH99" s="1013"/>
      <c r="NSI99" s="1013"/>
      <c r="NSJ99" s="1013"/>
      <c r="NSK99" s="1013"/>
      <c r="NSL99" s="1013"/>
      <c r="NSM99" s="1013"/>
      <c r="NSN99" s="1013"/>
      <c r="NSO99" s="1013"/>
      <c r="NSP99" s="1013"/>
      <c r="NSQ99" s="1014"/>
      <c r="NSR99" s="1012"/>
      <c r="NSS99" s="1013"/>
      <c r="NST99" s="1013"/>
      <c r="NSU99" s="1013"/>
      <c r="NSV99" s="1013"/>
      <c r="NSW99" s="1013"/>
      <c r="NSX99" s="1013"/>
      <c r="NSY99" s="1013"/>
      <c r="NSZ99" s="1013"/>
      <c r="NTA99" s="1013"/>
      <c r="NTB99" s="1013"/>
      <c r="NTC99" s="1013"/>
      <c r="NTD99" s="1013"/>
      <c r="NTE99" s="1013"/>
      <c r="NTF99" s="1014"/>
      <c r="NTG99" s="1012"/>
      <c r="NTH99" s="1013"/>
      <c r="NTI99" s="1013"/>
      <c r="NTJ99" s="1013"/>
      <c r="NTK99" s="1013"/>
      <c r="NTL99" s="1013"/>
      <c r="NTM99" s="1013"/>
      <c r="NTN99" s="1013"/>
      <c r="NTO99" s="1013"/>
      <c r="NTP99" s="1013"/>
      <c r="NTQ99" s="1013"/>
      <c r="NTR99" s="1013"/>
      <c r="NTS99" s="1013"/>
      <c r="NTT99" s="1013"/>
      <c r="NTU99" s="1014"/>
      <c r="NTV99" s="1012"/>
      <c r="NTW99" s="1013"/>
      <c r="NTX99" s="1013"/>
      <c r="NTY99" s="1013"/>
      <c r="NTZ99" s="1013"/>
      <c r="NUA99" s="1013"/>
      <c r="NUB99" s="1013"/>
      <c r="NUC99" s="1013"/>
      <c r="NUD99" s="1013"/>
      <c r="NUE99" s="1013"/>
      <c r="NUF99" s="1013"/>
      <c r="NUG99" s="1013"/>
      <c r="NUH99" s="1013"/>
      <c r="NUI99" s="1013"/>
      <c r="NUJ99" s="1014"/>
      <c r="NUK99" s="1012"/>
      <c r="NUL99" s="1013"/>
      <c r="NUM99" s="1013"/>
      <c r="NUN99" s="1013"/>
      <c r="NUO99" s="1013"/>
      <c r="NUP99" s="1013"/>
      <c r="NUQ99" s="1013"/>
      <c r="NUR99" s="1013"/>
      <c r="NUS99" s="1013"/>
      <c r="NUT99" s="1013"/>
      <c r="NUU99" s="1013"/>
      <c r="NUV99" s="1013"/>
      <c r="NUW99" s="1013"/>
      <c r="NUX99" s="1013"/>
      <c r="NUY99" s="1014"/>
      <c r="NUZ99" s="1012"/>
      <c r="NVA99" s="1013"/>
      <c r="NVB99" s="1013"/>
      <c r="NVC99" s="1013"/>
      <c r="NVD99" s="1013"/>
      <c r="NVE99" s="1013"/>
      <c r="NVF99" s="1013"/>
      <c r="NVG99" s="1013"/>
      <c r="NVH99" s="1013"/>
      <c r="NVI99" s="1013"/>
      <c r="NVJ99" s="1013"/>
      <c r="NVK99" s="1013"/>
      <c r="NVL99" s="1013"/>
      <c r="NVM99" s="1013"/>
      <c r="NVN99" s="1014"/>
      <c r="NVO99" s="1012"/>
      <c r="NVP99" s="1013"/>
      <c r="NVQ99" s="1013"/>
      <c r="NVR99" s="1013"/>
      <c r="NVS99" s="1013"/>
      <c r="NVT99" s="1013"/>
      <c r="NVU99" s="1013"/>
      <c r="NVV99" s="1013"/>
      <c r="NVW99" s="1013"/>
      <c r="NVX99" s="1013"/>
      <c r="NVY99" s="1013"/>
      <c r="NVZ99" s="1013"/>
      <c r="NWA99" s="1013"/>
      <c r="NWB99" s="1013"/>
      <c r="NWC99" s="1014"/>
      <c r="NWD99" s="1012"/>
      <c r="NWE99" s="1013"/>
      <c r="NWF99" s="1013"/>
      <c r="NWG99" s="1013"/>
      <c r="NWH99" s="1013"/>
      <c r="NWI99" s="1013"/>
      <c r="NWJ99" s="1013"/>
      <c r="NWK99" s="1013"/>
      <c r="NWL99" s="1013"/>
      <c r="NWM99" s="1013"/>
      <c r="NWN99" s="1013"/>
      <c r="NWO99" s="1013"/>
      <c r="NWP99" s="1013"/>
      <c r="NWQ99" s="1013"/>
      <c r="NWR99" s="1014"/>
      <c r="NWS99" s="1012"/>
      <c r="NWT99" s="1013"/>
      <c r="NWU99" s="1013"/>
      <c r="NWV99" s="1013"/>
      <c r="NWW99" s="1013"/>
      <c r="NWX99" s="1013"/>
      <c r="NWY99" s="1013"/>
      <c r="NWZ99" s="1013"/>
      <c r="NXA99" s="1013"/>
      <c r="NXB99" s="1013"/>
      <c r="NXC99" s="1013"/>
      <c r="NXD99" s="1013"/>
      <c r="NXE99" s="1013"/>
      <c r="NXF99" s="1013"/>
      <c r="NXG99" s="1014"/>
      <c r="NXH99" s="1012"/>
      <c r="NXI99" s="1013"/>
      <c r="NXJ99" s="1013"/>
      <c r="NXK99" s="1013"/>
      <c r="NXL99" s="1013"/>
      <c r="NXM99" s="1013"/>
      <c r="NXN99" s="1013"/>
      <c r="NXO99" s="1013"/>
      <c r="NXP99" s="1013"/>
      <c r="NXQ99" s="1013"/>
      <c r="NXR99" s="1013"/>
      <c r="NXS99" s="1013"/>
      <c r="NXT99" s="1013"/>
      <c r="NXU99" s="1013"/>
      <c r="NXV99" s="1014"/>
      <c r="NXW99" s="1012"/>
      <c r="NXX99" s="1013"/>
      <c r="NXY99" s="1013"/>
      <c r="NXZ99" s="1013"/>
      <c r="NYA99" s="1013"/>
      <c r="NYB99" s="1013"/>
      <c r="NYC99" s="1013"/>
      <c r="NYD99" s="1013"/>
      <c r="NYE99" s="1013"/>
      <c r="NYF99" s="1013"/>
      <c r="NYG99" s="1013"/>
      <c r="NYH99" s="1013"/>
      <c r="NYI99" s="1013"/>
      <c r="NYJ99" s="1013"/>
      <c r="NYK99" s="1014"/>
      <c r="NYL99" s="1012"/>
      <c r="NYM99" s="1013"/>
      <c r="NYN99" s="1013"/>
      <c r="NYO99" s="1013"/>
      <c r="NYP99" s="1013"/>
      <c r="NYQ99" s="1013"/>
      <c r="NYR99" s="1013"/>
      <c r="NYS99" s="1013"/>
      <c r="NYT99" s="1013"/>
      <c r="NYU99" s="1013"/>
      <c r="NYV99" s="1013"/>
      <c r="NYW99" s="1013"/>
      <c r="NYX99" s="1013"/>
      <c r="NYY99" s="1013"/>
      <c r="NYZ99" s="1014"/>
      <c r="NZA99" s="1012"/>
      <c r="NZB99" s="1013"/>
      <c r="NZC99" s="1013"/>
      <c r="NZD99" s="1013"/>
      <c r="NZE99" s="1013"/>
      <c r="NZF99" s="1013"/>
      <c r="NZG99" s="1013"/>
      <c r="NZH99" s="1013"/>
      <c r="NZI99" s="1013"/>
      <c r="NZJ99" s="1013"/>
      <c r="NZK99" s="1013"/>
      <c r="NZL99" s="1013"/>
      <c r="NZM99" s="1013"/>
      <c r="NZN99" s="1013"/>
      <c r="NZO99" s="1014"/>
      <c r="NZP99" s="1012"/>
      <c r="NZQ99" s="1013"/>
      <c r="NZR99" s="1013"/>
      <c r="NZS99" s="1013"/>
      <c r="NZT99" s="1013"/>
      <c r="NZU99" s="1013"/>
      <c r="NZV99" s="1013"/>
      <c r="NZW99" s="1013"/>
      <c r="NZX99" s="1013"/>
      <c r="NZY99" s="1013"/>
      <c r="NZZ99" s="1013"/>
      <c r="OAA99" s="1013"/>
      <c r="OAB99" s="1013"/>
      <c r="OAC99" s="1013"/>
      <c r="OAD99" s="1014"/>
      <c r="OAE99" s="1012"/>
      <c r="OAF99" s="1013"/>
      <c r="OAG99" s="1013"/>
      <c r="OAH99" s="1013"/>
      <c r="OAI99" s="1013"/>
      <c r="OAJ99" s="1013"/>
      <c r="OAK99" s="1013"/>
      <c r="OAL99" s="1013"/>
      <c r="OAM99" s="1013"/>
      <c r="OAN99" s="1013"/>
      <c r="OAO99" s="1013"/>
      <c r="OAP99" s="1013"/>
      <c r="OAQ99" s="1013"/>
      <c r="OAR99" s="1013"/>
      <c r="OAS99" s="1014"/>
      <c r="OAT99" s="1012"/>
      <c r="OAU99" s="1013"/>
      <c r="OAV99" s="1013"/>
      <c r="OAW99" s="1013"/>
      <c r="OAX99" s="1013"/>
      <c r="OAY99" s="1013"/>
      <c r="OAZ99" s="1013"/>
      <c r="OBA99" s="1013"/>
      <c r="OBB99" s="1013"/>
      <c r="OBC99" s="1013"/>
      <c r="OBD99" s="1013"/>
      <c r="OBE99" s="1013"/>
      <c r="OBF99" s="1013"/>
      <c r="OBG99" s="1013"/>
      <c r="OBH99" s="1014"/>
      <c r="OBI99" s="1012"/>
      <c r="OBJ99" s="1013"/>
      <c r="OBK99" s="1013"/>
      <c r="OBL99" s="1013"/>
      <c r="OBM99" s="1013"/>
      <c r="OBN99" s="1013"/>
      <c r="OBO99" s="1013"/>
      <c r="OBP99" s="1013"/>
      <c r="OBQ99" s="1013"/>
      <c r="OBR99" s="1013"/>
      <c r="OBS99" s="1013"/>
      <c r="OBT99" s="1013"/>
      <c r="OBU99" s="1013"/>
      <c r="OBV99" s="1013"/>
      <c r="OBW99" s="1014"/>
      <c r="OBX99" s="1012"/>
      <c r="OBY99" s="1013"/>
      <c r="OBZ99" s="1013"/>
      <c r="OCA99" s="1013"/>
      <c r="OCB99" s="1013"/>
      <c r="OCC99" s="1013"/>
      <c r="OCD99" s="1013"/>
      <c r="OCE99" s="1013"/>
      <c r="OCF99" s="1013"/>
      <c r="OCG99" s="1013"/>
      <c r="OCH99" s="1013"/>
      <c r="OCI99" s="1013"/>
      <c r="OCJ99" s="1013"/>
      <c r="OCK99" s="1013"/>
      <c r="OCL99" s="1014"/>
      <c r="OCM99" s="1012"/>
      <c r="OCN99" s="1013"/>
      <c r="OCO99" s="1013"/>
      <c r="OCP99" s="1013"/>
      <c r="OCQ99" s="1013"/>
      <c r="OCR99" s="1013"/>
      <c r="OCS99" s="1013"/>
      <c r="OCT99" s="1013"/>
      <c r="OCU99" s="1013"/>
      <c r="OCV99" s="1013"/>
      <c r="OCW99" s="1013"/>
      <c r="OCX99" s="1013"/>
      <c r="OCY99" s="1013"/>
      <c r="OCZ99" s="1013"/>
      <c r="ODA99" s="1014"/>
      <c r="ODB99" s="1012"/>
      <c r="ODC99" s="1013"/>
      <c r="ODD99" s="1013"/>
      <c r="ODE99" s="1013"/>
      <c r="ODF99" s="1013"/>
      <c r="ODG99" s="1013"/>
      <c r="ODH99" s="1013"/>
      <c r="ODI99" s="1013"/>
      <c r="ODJ99" s="1013"/>
      <c r="ODK99" s="1013"/>
      <c r="ODL99" s="1013"/>
      <c r="ODM99" s="1013"/>
      <c r="ODN99" s="1013"/>
      <c r="ODO99" s="1013"/>
      <c r="ODP99" s="1014"/>
      <c r="ODQ99" s="1012"/>
      <c r="ODR99" s="1013"/>
      <c r="ODS99" s="1013"/>
      <c r="ODT99" s="1013"/>
      <c r="ODU99" s="1013"/>
      <c r="ODV99" s="1013"/>
      <c r="ODW99" s="1013"/>
      <c r="ODX99" s="1013"/>
      <c r="ODY99" s="1013"/>
      <c r="ODZ99" s="1013"/>
      <c r="OEA99" s="1013"/>
      <c r="OEB99" s="1013"/>
      <c r="OEC99" s="1013"/>
      <c r="OED99" s="1013"/>
      <c r="OEE99" s="1014"/>
      <c r="OEF99" s="1012"/>
      <c r="OEG99" s="1013"/>
      <c r="OEH99" s="1013"/>
      <c r="OEI99" s="1013"/>
      <c r="OEJ99" s="1013"/>
      <c r="OEK99" s="1013"/>
      <c r="OEL99" s="1013"/>
      <c r="OEM99" s="1013"/>
      <c r="OEN99" s="1013"/>
      <c r="OEO99" s="1013"/>
      <c r="OEP99" s="1013"/>
      <c r="OEQ99" s="1013"/>
      <c r="OER99" s="1013"/>
      <c r="OES99" s="1013"/>
      <c r="OET99" s="1014"/>
      <c r="OEU99" s="1012"/>
      <c r="OEV99" s="1013"/>
      <c r="OEW99" s="1013"/>
      <c r="OEX99" s="1013"/>
      <c r="OEY99" s="1013"/>
      <c r="OEZ99" s="1013"/>
      <c r="OFA99" s="1013"/>
      <c r="OFB99" s="1013"/>
      <c r="OFC99" s="1013"/>
      <c r="OFD99" s="1013"/>
      <c r="OFE99" s="1013"/>
      <c r="OFF99" s="1013"/>
      <c r="OFG99" s="1013"/>
      <c r="OFH99" s="1013"/>
      <c r="OFI99" s="1014"/>
      <c r="OFJ99" s="1012"/>
      <c r="OFK99" s="1013"/>
      <c r="OFL99" s="1013"/>
      <c r="OFM99" s="1013"/>
      <c r="OFN99" s="1013"/>
      <c r="OFO99" s="1013"/>
      <c r="OFP99" s="1013"/>
      <c r="OFQ99" s="1013"/>
      <c r="OFR99" s="1013"/>
      <c r="OFS99" s="1013"/>
      <c r="OFT99" s="1013"/>
      <c r="OFU99" s="1013"/>
      <c r="OFV99" s="1013"/>
      <c r="OFW99" s="1013"/>
      <c r="OFX99" s="1014"/>
      <c r="OFY99" s="1012"/>
      <c r="OFZ99" s="1013"/>
      <c r="OGA99" s="1013"/>
      <c r="OGB99" s="1013"/>
      <c r="OGC99" s="1013"/>
      <c r="OGD99" s="1013"/>
      <c r="OGE99" s="1013"/>
      <c r="OGF99" s="1013"/>
      <c r="OGG99" s="1013"/>
      <c r="OGH99" s="1013"/>
      <c r="OGI99" s="1013"/>
      <c r="OGJ99" s="1013"/>
      <c r="OGK99" s="1013"/>
      <c r="OGL99" s="1013"/>
      <c r="OGM99" s="1014"/>
      <c r="OGN99" s="1012"/>
      <c r="OGO99" s="1013"/>
      <c r="OGP99" s="1013"/>
      <c r="OGQ99" s="1013"/>
      <c r="OGR99" s="1013"/>
      <c r="OGS99" s="1013"/>
      <c r="OGT99" s="1013"/>
      <c r="OGU99" s="1013"/>
      <c r="OGV99" s="1013"/>
      <c r="OGW99" s="1013"/>
      <c r="OGX99" s="1013"/>
      <c r="OGY99" s="1013"/>
      <c r="OGZ99" s="1013"/>
      <c r="OHA99" s="1013"/>
      <c r="OHB99" s="1014"/>
      <c r="OHC99" s="1012"/>
      <c r="OHD99" s="1013"/>
      <c r="OHE99" s="1013"/>
      <c r="OHF99" s="1013"/>
      <c r="OHG99" s="1013"/>
      <c r="OHH99" s="1013"/>
      <c r="OHI99" s="1013"/>
      <c r="OHJ99" s="1013"/>
      <c r="OHK99" s="1013"/>
      <c r="OHL99" s="1013"/>
      <c r="OHM99" s="1013"/>
      <c r="OHN99" s="1013"/>
      <c r="OHO99" s="1013"/>
      <c r="OHP99" s="1013"/>
      <c r="OHQ99" s="1014"/>
      <c r="OHR99" s="1012"/>
      <c r="OHS99" s="1013"/>
      <c r="OHT99" s="1013"/>
      <c r="OHU99" s="1013"/>
      <c r="OHV99" s="1013"/>
      <c r="OHW99" s="1013"/>
      <c r="OHX99" s="1013"/>
      <c r="OHY99" s="1013"/>
      <c r="OHZ99" s="1013"/>
      <c r="OIA99" s="1013"/>
      <c r="OIB99" s="1013"/>
      <c r="OIC99" s="1013"/>
      <c r="OID99" s="1013"/>
      <c r="OIE99" s="1013"/>
      <c r="OIF99" s="1014"/>
      <c r="OIG99" s="1012"/>
      <c r="OIH99" s="1013"/>
      <c r="OII99" s="1013"/>
      <c r="OIJ99" s="1013"/>
      <c r="OIK99" s="1013"/>
      <c r="OIL99" s="1013"/>
      <c r="OIM99" s="1013"/>
      <c r="OIN99" s="1013"/>
      <c r="OIO99" s="1013"/>
      <c r="OIP99" s="1013"/>
      <c r="OIQ99" s="1013"/>
      <c r="OIR99" s="1013"/>
      <c r="OIS99" s="1013"/>
      <c r="OIT99" s="1013"/>
      <c r="OIU99" s="1014"/>
      <c r="OIV99" s="1012"/>
      <c r="OIW99" s="1013"/>
      <c r="OIX99" s="1013"/>
      <c r="OIY99" s="1013"/>
      <c r="OIZ99" s="1013"/>
      <c r="OJA99" s="1013"/>
      <c r="OJB99" s="1013"/>
      <c r="OJC99" s="1013"/>
      <c r="OJD99" s="1013"/>
      <c r="OJE99" s="1013"/>
      <c r="OJF99" s="1013"/>
      <c r="OJG99" s="1013"/>
      <c r="OJH99" s="1013"/>
      <c r="OJI99" s="1013"/>
      <c r="OJJ99" s="1014"/>
      <c r="OJK99" s="1012"/>
      <c r="OJL99" s="1013"/>
      <c r="OJM99" s="1013"/>
      <c r="OJN99" s="1013"/>
      <c r="OJO99" s="1013"/>
      <c r="OJP99" s="1013"/>
      <c r="OJQ99" s="1013"/>
      <c r="OJR99" s="1013"/>
      <c r="OJS99" s="1013"/>
      <c r="OJT99" s="1013"/>
      <c r="OJU99" s="1013"/>
      <c r="OJV99" s="1013"/>
      <c r="OJW99" s="1013"/>
      <c r="OJX99" s="1013"/>
      <c r="OJY99" s="1014"/>
      <c r="OJZ99" s="1012"/>
      <c r="OKA99" s="1013"/>
      <c r="OKB99" s="1013"/>
      <c r="OKC99" s="1013"/>
      <c r="OKD99" s="1013"/>
      <c r="OKE99" s="1013"/>
      <c r="OKF99" s="1013"/>
      <c r="OKG99" s="1013"/>
      <c r="OKH99" s="1013"/>
      <c r="OKI99" s="1013"/>
      <c r="OKJ99" s="1013"/>
      <c r="OKK99" s="1013"/>
      <c r="OKL99" s="1013"/>
      <c r="OKM99" s="1013"/>
      <c r="OKN99" s="1014"/>
      <c r="OKO99" s="1012"/>
      <c r="OKP99" s="1013"/>
      <c r="OKQ99" s="1013"/>
      <c r="OKR99" s="1013"/>
      <c r="OKS99" s="1013"/>
      <c r="OKT99" s="1013"/>
      <c r="OKU99" s="1013"/>
      <c r="OKV99" s="1013"/>
      <c r="OKW99" s="1013"/>
      <c r="OKX99" s="1013"/>
      <c r="OKY99" s="1013"/>
      <c r="OKZ99" s="1013"/>
      <c r="OLA99" s="1013"/>
      <c r="OLB99" s="1013"/>
      <c r="OLC99" s="1014"/>
      <c r="OLD99" s="1012"/>
      <c r="OLE99" s="1013"/>
      <c r="OLF99" s="1013"/>
      <c r="OLG99" s="1013"/>
      <c r="OLH99" s="1013"/>
      <c r="OLI99" s="1013"/>
      <c r="OLJ99" s="1013"/>
      <c r="OLK99" s="1013"/>
      <c r="OLL99" s="1013"/>
      <c r="OLM99" s="1013"/>
      <c r="OLN99" s="1013"/>
      <c r="OLO99" s="1013"/>
      <c r="OLP99" s="1013"/>
      <c r="OLQ99" s="1013"/>
      <c r="OLR99" s="1014"/>
      <c r="OLS99" s="1012"/>
      <c r="OLT99" s="1013"/>
      <c r="OLU99" s="1013"/>
      <c r="OLV99" s="1013"/>
      <c r="OLW99" s="1013"/>
      <c r="OLX99" s="1013"/>
      <c r="OLY99" s="1013"/>
      <c r="OLZ99" s="1013"/>
      <c r="OMA99" s="1013"/>
      <c r="OMB99" s="1013"/>
      <c r="OMC99" s="1013"/>
      <c r="OMD99" s="1013"/>
      <c r="OME99" s="1013"/>
      <c r="OMF99" s="1013"/>
      <c r="OMG99" s="1014"/>
      <c r="OMH99" s="1012"/>
      <c r="OMI99" s="1013"/>
      <c r="OMJ99" s="1013"/>
      <c r="OMK99" s="1013"/>
      <c r="OML99" s="1013"/>
      <c r="OMM99" s="1013"/>
      <c r="OMN99" s="1013"/>
      <c r="OMO99" s="1013"/>
      <c r="OMP99" s="1013"/>
      <c r="OMQ99" s="1013"/>
      <c r="OMR99" s="1013"/>
      <c r="OMS99" s="1013"/>
      <c r="OMT99" s="1013"/>
      <c r="OMU99" s="1013"/>
      <c r="OMV99" s="1014"/>
      <c r="OMW99" s="1012"/>
      <c r="OMX99" s="1013"/>
      <c r="OMY99" s="1013"/>
      <c r="OMZ99" s="1013"/>
      <c r="ONA99" s="1013"/>
      <c r="ONB99" s="1013"/>
      <c r="ONC99" s="1013"/>
      <c r="OND99" s="1013"/>
      <c r="ONE99" s="1013"/>
      <c r="ONF99" s="1013"/>
      <c r="ONG99" s="1013"/>
      <c r="ONH99" s="1013"/>
      <c r="ONI99" s="1013"/>
      <c r="ONJ99" s="1013"/>
      <c r="ONK99" s="1014"/>
      <c r="ONL99" s="1012"/>
      <c r="ONM99" s="1013"/>
      <c r="ONN99" s="1013"/>
      <c r="ONO99" s="1013"/>
      <c r="ONP99" s="1013"/>
      <c r="ONQ99" s="1013"/>
      <c r="ONR99" s="1013"/>
      <c r="ONS99" s="1013"/>
      <c r="ONT99" s="1013"/>
      <c r="ONU99" s="1013"/>
      <c r="ONV99" s="1013"/>
      <c r="ONW99" s="1013"/>
      <c r="ONX99" s="1013"/>
      <c r="ONY99" s="1013"/>
      <c r="ONZ99" s="1014"/>
      <c r="OOA99" s="1012"/>
      <c r="OOB99" s="1013"/>
      <c r="OOC99" s="1013"/>
      <c r="OOD99" s="1013"/>
      <c r="OOE99" s="1013"/>
      <c r="OOF99" s="1013"/>
      <c r="OOG99" s="1013"/>
      <c r="OOH99" s="1013"/>
      <c r="OOI99" s="1013"/>
      <c r="OOJ99" s="1013"/>
      <c r="OOK99" s="1013"/>
      <c r="OOL99" s="1013"/>
      <c r="OOM99" s="1013"/>
      <c r="OON99" s="1013"/>
      <c r="OOO99" s="1014"/>
      <c r="OOP99" s="1012"/>
      <c r="OOQ99" s="1013"/>
      <c r="OOR99" s="1013"/>
      <c r="OOS99" s="1013"/>
      <c r="OOT99" s="1013"/>
      <c r="OOU99" s="1013"/>
      <c r="OOV99" s="1013"/>
      <c r="OOW99" s="1013"/>
      <c r="OOX99" s="1013"/>
      <c r="OOY99" s="1013"/>
      <c r="OOZ99" s="1013"/>
      <c r="OPA99" s="1013"/>
      <c r="OPB99" s="1013"/>
      <c r="OPC99" s="1013"/>
      <c r="OPD99" s="1014"/>
      <c r="OPE99" s="1012"/>
      <c r="OPF99" s="1013"/>
      <c r="OPG99" s="1013"/>
      <c r="OPH99" s="1013"/>
      <c r="OPI99" s="1013"/>
      <c r="OPJ99" s="1013"/>
      <c r="OPK99" s="1013"/>
      <c r="OPL99" s="1013"/>
      <c r="OPM99" s="1013"/>
      <c r="OPN99" s="1013"/>
      <c r="OPO99" s="1013"/>
      <c r="OPP99" s="1013"/>
      <c r="OPQ99" s="1013"/>
      <c r="OPR99" s="1013"/>
      <c r="OPS99" s="1014"/>
      <c r="OPT99" s="1012"/>
      <c r="OPU99" s="1013"/>
      <c r="OPV99" s="1013"/>
      <c r="OPW99" s="1013"/>
      <c r="OPX99" s="1013"/>
      <c r="OPY99" s="1013"/>
      <c r="OPZ99" s="1013"/>
      <c r="OQA99" s="1013"/>
      <c r="OQB99" s="1013"/>
      <c r="OQC99" s="1013"/>
      <c r="OQD99" s="1013"/>
      <c r="OQE99" s="1013"/>
      <c r="OQF99" s="1013"/>
      <c r="OQG99" s="1013"/>
      <c r="OQH99" s="1014"/>
      <c r="OQI99" s="1012"/>
      <c r="OQJ99" s="1013"/>
      <c r="OQK99" s="1013"/>
      <c r="OQL99" s="1013"/>
      <c r="OQM99" s="1013"/>
      <c r="OQN99" s="1013"/>
      <c r="OQO99" s="1013"/>
      <c r="OQP99" s="1013"/>
      <c r="OQQ99" s="1013"/>
      <c r="OQR99" s="1013"/>
      <c r="OQS99" s="1013"/>
      <c r="OQT99" s="1013"/>
      <c r="OQU99" s="1013"/>
      <c r="OQV99" s="1013"/>
      <c r="OQW99" s="1014"/>
      <c r="OQX99" s="1012"/>
      <c r="OQY99" s="1013"/>
      <c r="OQZ99" s="1013"/>
      <c r="ORA99" s="1013"/>
      <c r="ORB99" s="1013"/>
      <c r="ORC99" s="1013"/>
      <c r="ORD99" s="1013"/>
      <c r="ORE99" s="1013"/>
      <c r="ORF99" s="1013"/>
      <c r="ORG99" s="1013"/>
      <c r="ORH99" s="1013"/>
      <c r="ORI99" s="1013"/>
      <c r="ORJ99" s="1013"/>
      <c r="ORK99" s="1013"/>
      <c r="ORL99" s="1014"/>
      <c r="ORM99" s="1012"/>
      <c r="ORN99" s="1013"/>
      <c r="ORO99" s="1013"/>
      <c r="ORP99" s="1013"/>
      <c r="ORQ99" s="1013"/>
      <c r="ORR99" s="1013"/>
      <c r="ORS99" s="1013"/>
      <c r="ORT99" s="1013"/>
      <c r="ORU99" s="1013"/>
      <c r="ORV99" s="1013"/>
      <c r="ORW99" s="1013"/>
      <c r="ORX99" s="1013"/>
      <c r="ORY99" s="1013"/>
      <c r="ORZ99" s="1013"/>
      <c r="OSA99" s="1014"/>
      <c r="OSB99" s="1012"/>
      <c r="OSC99" s="1013"/>
      <c r="OSD99" s="1013"/>
      <c r="OSE99" s="1013"/>
      <c r="OSF99" s="1013"/>
      <c r="OSG99" s="1013"/>
      <c r="OSH99" s="1013"/>
      <c r="OSI99" s="1013"/>
      <c r="OSJ99" s="1013"/>
      <c r="OSK99" s="1013"/>
      <c r="OSL99" s="1013"/>
      <c r="OSM99" s="1013"/>
      <c r="OSN99" s="1013"/>
      <c r="OSO99" s="1013"/>
      <c r="OSP99" s="1014"/>
      <c r="OSQ99" s="1012"/>
      <c r="OSR99" s="1013"/>
      <c r="OSS99" s="1013"/>
      <c r="OST99" s="1013"/>
      <c r="OSU99" s="1013"/>
      <c r="OSV99" s="1013"/>
      <c r="OSW99" s="1013"/>
      <c r="OSX99" s="1013"/>
      <c r="OSY99" s="1013"/>
      <c r="OSZ99" s="1013"/>
      <c r="OTA99" s="1013"/>
      <c r="OTB99" s="1013"/>
      <c r="OTC99" s="1013"/>
      <c r="OTD99" s="1013"/>
      <c r="OTE99" s="1014"/>
      <c r="OTF99" s="1012"/>
      <c r="OTG99" s="1013"/>
      <c r="OTH99" s="1013"/>
      <c r="OTI99" s="1013"/>
      <c r="OTJ99" s="1013"/>
      <c r="OTK99" s="1013"/>
      <c r="OTL99" s="1013"/>
      <c r="OTM99" s="1013"/>
      <c r="OTN99" s="1013"/>
      <c r="OTO99" s="1013"/>
      <c r="OTP99" s="1013"/>
      <c r="OTQ99" s="1013"/>
      <c r="OTR99" s="1013"/>
      <c r="OTS99" s="1013"/>
      <c r="OTT99" s="1014"/>
      <c r="OTU99" s="1012"/>
      <c r="OTV99" s="1013"/>
      <c r="OTW99" s="1013"/>
      <c r="OTX99" s="1013"/>
      <c r="OTY99" s="1013"/>
      <c r="OTZ99" s="1013"/>
      <c r="OUA99" s="1013"/>
      <c r="OUB99" s="1013"/>
      <c r="OUC99" s="1013"/>
      <c r="OUD99" s="1013"/>
      <c r="OUE99" s="1013"/>
      <c r="OUF99" s="1013"/>
      <c r="OUG99" s="1013"/>
      <c r="OUH99" s="1013"/>
      <c r="OUI99" s="1014"/>
      <c r="OUJ99" s="1012"/>
      <c r="OUK99" s="1013"/>
      <c r="OUL99" s="1013"/>
      <c r="OUM99" s="1013"/>
      <c r="OUN99" s="1013"/>
      <c r="OUO99" s="1013"/>
      <c r="OUP99" s="1013"/>
      <c r="OUQ99" s="1013"/>
      <c r="OUR99" s="1013"/>
      <c r="OUS99" s="1013"/>
      <c r="OUT99" s="1013"/>
      <c r="OUU99" s="1013"/>
      <c r="OUV99" s="1013"/>
      <c r="OUW99" s="1013"/>
      <c r="OUX99" s="1014"/>
      <c r="OUY99" s="1012"/>
      <c r="OUZ99" s="1013"/>
      <c r="OVA99" s="1013"/>
      <c r="OVB99" s="1013"/>
      <c r="OVC99" s="1013"/>
      <c r="OVD99" s="1013"/>
      <c r="OVE99" s="1013"/>
      <c r="OVF99" s="1013"/>
      <c r="OVG99" s="1013"/>
      <c r="OVH99" s="1013"/>
      <c r="OVI99" s="1013"/>
      <c r="OVJ99" s="1013"/>
      <c r="OVK99" s="1013"/>
      <c r="OVL99" s="1013"/>
      <c r="OVM99" s="1014"/>
      <c r="OVN99" s="1012"/>
      <c r="OVO99" s="1013"/>
      <c r="OVP99" s="1013"/>
      <c r="OVQ99" s="1013"/>
      <c r="OVR99" s="1013"/>
      <c r="OVS99" s="1013"/>
      <c r="OVT99" s="1013"/>
      <c r="OVU99" s="1013"/>
      <c r="OVV99" s="1013"/>
      <c r="OVW99" s="1013"/>
      <c r="OVX99" s="1013"/>
      <c r="OVY99" s="1013"/>
      <c r="OVZ99" s="1013"/>
      <c r="OWA99" s="1013"/>
      <c r="OWB99" s="1014"/>
      <c r="OWC99" s="1012"/>
      <c r="OWD99" s="1013"/>
      <c r="OWE99" s="1013"/>
      <c r="OWF99" s="1013"/>
      <c r="OWG99" s="1013"/>
      <c r="OWH99" s="1013"/>
      <c r="OWI99" s="1013"/>
      <c r="OWJ99" s="1013"/>
      <c r="OWK99" s="1013"/>
      <c r="OWL99" s="1013"/>
      <c r="OWM99" s="1013"/>
      <c r="OWN99" s="1013"/>
      <c r="OWO99" s="1013"/>
      <c r="OWP99" s="1013"/>
      <c r="OWQ99" s="1014"/>
      <c r="OWR99" s="1012"/>
      <c r="OWS99" s="1013"/>
      <c r="OWT99" s="1013"/>
      <c r="OWU99" s="1013"/>
      <c r="OWV99" s="1013"/>
      <c r="OWW99" s="1013"/>
      <c r="OWX99" s="1013"/>
      <c r="OWY99" s="1013"/>
      <c r="OWZ99" s="1013"/>
      <c r="OXA99" s="1013"/>
      <c r="OXB99" s="1013"/>
      <c r="OXC99" s="1013"/>
      <c r="OXD99" s="1013"/>
      <c r="OXE99" s="1013"/>
      <c r="OXF99" s="1014"/>
      <c r="OXG99" s="1012"/>
      <c r="OXH99" s="1013"/>
      <c r="OXI99" s="1013"/>
      <c r="OXJ99" s="1013"/>
      <c r="OXK99" s="1013"/>
      <c r="OXL99" s="1013"/>
      <c r="OXM99" s="1013"/>
      <c r="OXN99" s="1013"/>
      <c r="OXO99" s="1013"/>
      <c r="OXP99" s="1013"/>
      <c r="OXQ99" s="1013"/>
      <c r="OXR99" s="1013"/>
      <c r="OXS99" s="1013"/>
      <c r="OXT99" s="1013"/>
      <c r="OXU99" s="1014"/>
      <c r="OXV99" s="1012"/>
      <c r="OXW99" s="1013"/>
      <c r="OXX99" s="1013"/>
      <c r="OXY99" s="1013"/>
      <c r="OXZ99" s="1013"/>
      <c r="OYA99" s="1013"/>
      <c r="OYB99" s="1013"/>
      <c r="OYC99" s="1013"/>
      <c r="OYD99" s="1013"/>
      <c r="OYE99" s="1013"/>
      <c r="OYF99" s="1013"/>
      <c r="OYG99" s="1013"/>
      <c r="OYH99" s="1013"/>
      <c r="OYI99" s="1013"/>
      <c r="OYJ99" s="1014"/>
      <c r="OYK99" s="1012"/>
      <c r="OYL99" s="1013"/>
      <c r="OYM99" s="1013"/>
      <c r="OYN99" s="1013"/>
      <c r="OYO99" s="1013"/>
      <c r="OYP99" s="1013"/>
      <c r="OYQ99" s="1013"/>
      <c r="OYR99" s="1013"/>
      <c r="OYS99" s="1013"/>
      <c r="OYT99" s="1013"/>
      <c r="OYU99" s="1013"/>
      <c r="OYV99" s="1013"/>
      <c r="OYW99" s="1013"/>
      <c r="OYX99" s="1013"/>
      <c r="OYY99" s="1014"/>
      <c r="OYZ99" s="1012"/>
      <c r="OZA99" s="1013"/>
      <c r="OZB99" s="1013"/>
      <c r="OZC99" s="1013"/>
      <c r="OZD99" s="1013"/>
      <c r="OZE99" s="1013"/>
      <c r="OZF99" s="1013"/>
      <c r="OZG99" s="1013"/>
      <c r="OZH99" s="1013"/>
      <c r="OZI99" s="1013"/>
      <c r="OZJ99" s="1013"/>
      <c r="OZK99" s="1013"/>
      <c r="OZL99" s="1013"/>
      <c r="OZM99" s="1013"/>
      <c r="OZN99" s="1014"/>
      <c r="OZO99" s="1012"/>
      <c r="OZP99" s="1013"/>
      <c r="OZQ99" s="1013"/>
      <c r="OZR99" s="1013"/>
      <c r="OZS99" s="1013"/>
      <c r="OZT99" s="1013"/>
      <c r="OZU99" s="1013"/>
      <c r="OZV99" s="1013"/>
      <c r="OZW99" s="1013"/>
      <c r="OZX99" s="1013"/>
      <c r="OZY99" s="1013"/>
      <c r="OZZ99" s="1013"/>
      <c r="PAA99" s="1013"/>
      <c r="PAB99" s="1013"/>
      <c r="PAC99" s="1014"/>
      <c r="PAD99" s="1012"/>
      <c r="PAE99" s="1013"/>
      <c r="PAF99" s="1013"/>
      <c r="PAG99" s="1013"/>
      <c r="PAH99" s="1013"/>
      <c r="PAI99" s="1013"/>
      <c r="PAJ99" s="1013"/>
      <c r="PAK99" s="1013"/>
      <c r="PAL99" s="1013"/>
      <c r="PAM99" s="1013"/>
      <c r="PAN99" s="1013"/>
      <c r="PAO99" s="1013"/>
      <c r="PAP99" s="1013"/>
      <c r="PAQ99" s="1013"/>
      <c r="PAR99" s="1014"/>
      <c r="PAS99" s="1012"/>
      <c r="PAT99" s="1013"/>
      <c r="PAU99" s="1013"/>
      <c r="PAV99" s="1013"/>
      <c r="PAW99" s="1013"/>
      <c r="PAX99" s="1013"/>
      <c r="PAY99" s="1013"/>
      <c r="PAZ99" s="1013"/>
      <c r="PBA99" s="1013"/>
      <c r="PBB99" s="1013"/>
      <c r="PBC99" s="1013"/>
      <c r="PBD99" s="1013"/>
      <c r="PBE99" s="1013"/>
      <c r="PBF99" s="1013"/>
      <c r="PBG99" s="1014"/>
      <c r="PBH99" s="1012"/>
      <c r="PBI99" s="1013"/>
      <c r="PBJ99" s="1013"/>
      <c r="PBK99" s="1013"/>
      <c r="PBL99" s="1013"/>
      <c r="PBM99" s="1013"/>
      <c r="PBN99" s="1013"/>
      <c r="PBO99" s="1013"/>
      <c r="PBP99" s="1013"/>
      <c r="PBQ99" s="1013"/>
      <c r="PBR99" s="1013"/>
      <c r="PBS99" s="1013"/>
      <c r="PBT99" s="1013"/>
      <c r="PBU99" s="1013"/>
      <c r="PBV99" s="1014"/>
      <c r="PBW99" s="1012"/>
      <c r="PBX99" s="1013"/>
      <c r="PBY99" s="1013"/>
      <c r="PBZ99" s="1013"/>
      <c r="PCA99" s="1013"/>
      <c r="PCB99" s="1013"/>
      <c r="PCC99" s="1013"/>
      <c r="PCD99" s="1013"/>
      <c r="PCE99" s="1013"/>
      <c r="PCF99" s="1013"/>
      <c r="PCG99" s="1013"/>
      <c r="PCH99" s="1013"/>
      <c r="PCI99" s="1013"/>
      <c r="PCJ99" s="1013"/>
      <c r="PCK99" s="1014"/>
      <c r="PCL99" s="1012"/>
      <c r="PCM99" s="1013"/>
      <c r="PCN99" s="1013"/>
      <c r="PCO99" s="1013"/>
      <c r="PCP99" s="1013"/>
      <c r="PCQ99" s="1013"/>
      <c r="PCR99" s="1013"/>
      <c r="PCS99" s="1013"/>
      <c r="PCT99" s="1013"/>
      <c r="PCU99" s="1013"/>
      <c r="PCV99" s="1013"/>
      <c r="PCW99" s="1013"/>
      <c r="PCX99" s="1013"/>
      <c r="PCY99" s="1013"/>
      <c r="PCZ99" s="1014"/>
      <c r="PDA99" s="1012"/>
      <c r="PDB99" s="1013"/>
      <c r="PDC99" s="1013"/>
      <c r="PDD99" s="1013"/>
      <c r="PDE99" s="1013"/>
      <c r="PDF99" s="1013"/>
      <c r="PDG99" s="1013"/>
      <c r="PDH99" s="1013"/>
      <c r="PDI99" s="1013"/>
      <c r="PDJ99" s="1013"/>
      <c r="PDK99" s="1013"/>
      <c r="PDL99" s="1013"/>
      <c r="PDM99" s="1013"/>
      <c r="PDN99" s="1013"/>
      <c r="PDO99" s="1014"/>
      <c r="PDP99" s="1012"/>
      <c r="PDQ99" s="1013"/>
      <c r="PDR99" s="1013"/>
      <c r="PDS99" s="1013"/>
      <c r="PDT99" s="1013"/>
      <c r="PDU99" s="1013"/>
      <c r="PDV99" s="1013"/>
      <c r="PDW99" s="1013"/>
      <c r="PDX99" s="1013"/>
      <c r="PDY99" s="1013"/>
      <c r="PDZ99" s="1013"/>
      <c r="PEA99" s="1013"/>
      <c r="PEB99" s="1013"/>
      <c r="PEC99" s="1013"/>
      <c r="PED99" s="1014"/>
      <c r="PEE99" s="1012"/>
      <c r="PEF99" s="1013"/>
      <c r="PEG99" s="1013"/>
      <c r="PEH99" s="1013"/>
      <c r="PEI99" s="1013"/>
      <c r="PEJ99" s="1013"/>
      <c r="PEK99" s="1013"/>
      <c r="PEL99" s="1013"/>
      <c r="PEM99" s="1013"/>
      <c r="PEN99" s="1013"/>
      <c r="PEO99" s="1013"/>
      <c r="PEP99" s="1013"/>
      <c r="PEQ99" s="1013"/>
      <c r="PER99" s="1013"/>
      <c r="PES99" s="1014"/>
      <c r="PET99" s="1012"/>
      <c r="PEU99" s="1013"/>
      <c r="PEV99" s="1013"/>
      <c r="PEW99" s="1013"/>
      <c r="PEX99" s="1013"/>
      <c r="PEY99" s="1013"/>
      <c r="PEZ99" s="1013"/>
      <c r="PFA99" s="1013"/>
      <c r="PFB99" s="1013"/>
      <c r="PFC99" s="1013"/>
      <c r="PFD99" s="1013"/>
      <c r="PFE99" s="1013"/>
      <c r="PFF99" s="1013"/>
      <c r="PFG99" s="1013"/>
      <c r="PFH99" s="1014"/>
      <c r="PFI99" s="1012"/>
      <c r="PFJ99" s="1013"/>
      <c r="PFK99" s="1013"/>
      <c r="PFL99" s="1013"/>
      <c r="PFM99" s="1013"/>
      <c r="PFN99" s="1013"/>
      <c r="PFO99" s="1013"/>
      <c r="PFP99" s="1013"/>
      <c r="PFQ99" s="1013"/>
      <c r="PFR99" s="1013"/>
      <c r="PFS99" s="1013"/>
      <c r="PFT99" s="1013"/>
      <c r="PFU99" s="1013"/>
      <c r="PFV99" s="1013"/>
      <c r="PFW99" s="1014"/>
      <c r="PFX99" s="1012"/>
      <c r="PFY99" s="1013"/>
      <c r="PFZ99" s="1013"/>
      <c r="PGA99" s="1013"/>
      <c r="PGB99" s="1013"/>
      <c r="PGC99" s="1013"/>
      <c r="PGD99" s="1013"/>
      <c r="PGE99" s="1013"/>
      <c r="PGF99" s="1013"/>
      <c r="PGG99" s="1013"/>
      <c r="PGH99" s="1013"/>
      <c r="PGI99" s="1013"/>
      <c r="PGJ99" s="1013"/>
      <c r="PGK99" s="1013"/>
      <c r="PGL99" s="1014"/>
      <c r="PGM99" s="1012"/>
      <c r="PGN99" s="1013"/>
      <c r="PGO99" s="1013"/>
      <c r="PGP99" s="1013"/>
      <c r="PGQ99" s="1013"/>
      <c r="PGR99" s="1013"/>
      <c r="PGS99" s="1013"/>
      <c r="PGT99" s="1013"/>
      <c r="PGU99" s="1013"/>
      <c r="PGV99" s="1013"/>
      <c r="PGW99" s="1013"/>
      <c r="PGX99" s="1013"/>
      <c r="PGY99" s="1013"/>
      <c r="PGZ99" s="1013"/>
      <c r="PHA99" s="1014"/>
      <c r="PHB99" s="1012"/>
      <c r="PHC99" s="1013"/>
      <c r="PHD99" s="1013"/>
      <c r="PHE99" s="1013"/>
      <c r="PHF99" s="1013"/>
      <c r="PHG99" s="1013"/>
      <c r="PHH99" s="1013"/>
      <c r="PHI99" s="1013"/>
      <c r="PHJ99" s="1013"/>
      <c r="PHK99" s="1013"/>
      <c r="PHL99" s="1013"/>
      <c r="PHM99" s="1013"/>
      <c r="PHN99" s="1013"/>
      <c r="PHO99" s="1013"/>
      <c r="PHP99" s="1014"/>
      <c r="PHQ99" s="1012"/>
      <c r="PHR99" s="1013"/>
      <c r="PHS99" s="1013"/>
      <c r="PHT99" s="1013"/>
      <c r="PHU99" s="1013"/>
      <c r="PHV99" s="1013"/>
      <c r="PHW99" s="1013"/>
      <c r="PHX99" s="1013"/>
      <c r="PHY99" s="1013"/>
      <c r="PHZ99" s="1013"/>
      <c r="PIA99" s="1013"/>
      <c r="PIB99" s="1013"/>
      <c r="PIC99" s="1013"/>
      <c r="PID99" s="1013"/>
      <c r="PIE99" s="1014"/>
      <c r="PIF99" s="1012"/>
      <c r="PIG99" s="1013"/>
      <c r="PIH99" s="1013"/>
      <c r="PII99" s="1013"/>
      <c r="PIJ99" s="1013"/>
      <c r="PIK99" s="1013"/>
      <c r="PIL99" s="1013"/>
      <c r="PIM99" s="1013"/>
      <c r="PIN99" s="1013"/>
      <c r="PIO99" s="1013"/>
      <c r="PIP99" s="1013"/>
      <c r="PIQ99" s="1013"/>
      <c r="PIR99" s="1013"/>
      <c r="PIS99" s="1013"/>
      <c r="PIT99" s="1014"/>
      <c r="PIU99" s="1012"/>
      <c r="PIV99" s="1013"/>
      <c r="PIW99" s="1013"/>
      <c r="PIX99" s="1013"/>
      <c r="PIY99" s="1013"/>
      <c r="PIZ99" s="1013"/>
      <c r="PJA99" s="1013"/>
      <c r="PJB99" s="1013"/>
      <c r="PJC99" s="1013"/>
      <c r="PJD99" s="1013"/>
      <c r="PJE99" s="1013"/>
      <c r="PJF99" s="1013"/>
      <c r="PJG99" s="1013"/>
      <c r="PJH99" s="1013"/>
      <c r="PJI99" s="1014"/>
      <c r="PJJ99" s="1012"/>
      <c r="PJK99" s="1013"/>
      <c r="PJL99" s="1013"/>
      <c r="PJM99" s="1013"/>
      <c r="PJN99" s="1013"/>
      <c r="PJO99" s="1013"/>
      <c r="PJP99" s="1013"/>
      <c r="PJQ99" s="1013"/>
      <c r="PJR99" s="1013"/>
      <c r="PJS99" s="1013"/>
      <c r="PJT99" s="1013"/>
      <c r="PJU99" s="1013"/>
      <c r="PJV99" s="1013"/>
      <c r="PJW99" s="1013"/>
      <c r="PJX99" s="1014"/>
      <c r="PJY99" s="1012"/>
      <c r="PJZ99" s="1013"/>
      <c r="PKA99" s="1013"/>
      <c r="PKB99" s="1013"/>
      <c r="PKC99" s="1013"/>
      <c r="PKD99" s="1013"/>
      <c r="PKE99" s="1013"/>
      <c r="PKF99" s="1013"/>
      <c r="PKG99" s="1013"/>
      <c r="PKH99" s="1013"/>
      <c r="PKI99" s="1013"/>
      <c r="PKJ99" s="1013"/>
      <c r="PKK99" s="1013"/>
      <c r="PKL99" s="1013"/>
      <c r="PKM99" s="1014"/>
      <c r="PKN99" s="1012"/>
      <c r="PKO99" s="1013"/>
      <c r="PKP99" s="1013"/>
      <c r="PKQ99" s="1013"/>
      <c r="PKR99" s="1013"/>
      <c r="PKS99" s="1013"/>
      <c r="PKT99" s="1013"/>
      <c r="PKU99" s="1013"/>
      <c r="PKV99" s="1013"/>
      <c r="PKW99" s="1013"/>
      <c r="PKX99" s="1013"/>
      <c r="PKY99" s="1013"/>
      <c r="PKZ99" s="1013"/>
      <c r="PLA99" s="1013"/>
      <c r="PLB99" s="1014"/>
      <c r="PLC99" s="1012"/>
      <c r="PLD99" s="1013"/>
      <c r="PLE99" s="1013"/>
      <c r="PLF99" s="1013"/>
      <c r="PLG99" s="1013"/>
      <c r="PLH99" s="1013"/>
      <c r="PLI99" s="1013"/>
      <c r="PLJ99" s="1013"/>
      <c r="PLK99" s="1013"/>
      <c r="PLL99" s="1013"/>
      <c r="PLM99" s="1013"/>
      <c r="PLN99" s="1013"/>
      <c r="PLO99" s="1013"/>
      <c r="PLP99" s="1013"/>
      <c r="PLQ99" s="1014"/>
      <c r="PLR99" s="1012"/>
      <c r="PLS99" s="1013"/>
      <c r="PLT99" s="1013"/>
      <c r="PLU99" s="1013"/>
      <c r="PLV99" s="1013"/>
      <c r="PLW99" s="1013"/>
      <c r="PLX99" s="1013"/>
      <c r="PLY99" s="1013"/>
      <c r="PLZ99" s="1013"/>
      <c r="PMA99" s="1013"/>
      <c r="PMB99" s="1013"/>
      <c r="PMC99" s="1013"/>
      <c r="PMD99" s="1013"/>
      <c r="PME99" s="1013"/>
      <c r="PMF99" s="1014"/>
      <c r="PMG99" s="1012"/>
      <c r="PMH99" s="1013"/>
      <c r="PMI99" s="1013"/>
      <c r="PMJ99" s="1013"/>
      <c r="PMK99" s="1013"/>
      <c r="PML99" s="1013"/>
      <c r="PMM99" s="1013"/>
      <c r="PMN99" s="1013"/>
      <c r="PMO99" s="1013"/>
      <c r="PMP99" s="1013"/>
      <c r="PMQ99" s="1013"/>
      <c r="PMR99" s="1013"/>
      <c r="PMS99" s="1013"/>
      <c r="PMT99" s="1013"/>
      <c r="PMU99" s="1014"/>
      <c r="PMV99" s="1012"/>
      <c r="PMW99" s="1013"/>
      <c r="PMX99" s="1013"/>
      <c r="PMY99" s="1013"/>
      <c r="PMZ99" s="1013"/>
      <c r="PNA99" s="1013"/>
      <c r="PNB99" s="1013"/>
      <c r="PNC99" s="1013"/>
      <c r="PND99" s="1013"/>
      <c r="PNE99" s="1013"/>
      <c r="PNF99" s="1013"/>
      <c r="PNG99" s="1013"/>
      <c r="PNH99" s="1013"/>
      <c r="PNI99" s="1013"/>
      <c r="PNJ99" s="1014"/>
      <c r="PNK99" s="1012"/>
      <c r="PNL99" s="1013"/>
      <c r="PNM99" s="1013"/>
      <c r="PNN99" s="1013"/>
      <c r="PNO99" s="1013"/>
      <c r="PNP99" s="1013"/>
      <c r="PNQ99" s="1013"/>
      <c r="PNR99" s="1013"/>
      <c r="PNS99" s="1013"/>
      <c r="PNT99" s="1013"/>
      <c r="PNU99" s="1013"/>
      <c r="PNV99" s="1013"/>
      <c r="PNW99" s="1013"/>
      <c r="PNX99" s="1013"/>
      <c r="PNY99" s="1014"/>
      <c r="PNZ99" s="1012"/>
      <c r="POA99" s="1013"/>
      <c r="POB99" s="1013"/>
      <c r="POC99" s="1013"/>
      <c r="POD99" s="1013"/>
      <c r="POE99" s="1013"/>
      <c r="POF99" s="1013"/>
      <c r="POG99" s="1013"/>
      <c r="POH99" s="1013"/>
      <c r="POI99" s="1013"/>
      <c r="POJ99" s="1013"/>
      <c r="POK99" s="1013"/>
      <c r="POL99" s="1013"/>
      <c r="POM99" s="1013"/>
      <c r="PON99" s="1014"/>
      <c r="POO99" s="1012"/>
      <c r="POP99" s="1013"/>
      <c r="POQ99" s="1013"/>
      <c r="POR99" s="1013"/>
      <c r="POS99" s="1013"/>
      <c r="POT99" s="1013"/>
      <c r="POU99" s="1013"/>
      <c r="POV99" s="1013"/>
      <c r="POW99" s="1013"/>
      <c r="POX99" s="1013"/>
      <c r="POY99" s="1013"/>
      <c r="POZ99" s="1013"/>
      <c r="PPA99" s="1013"/>
      <c r="PPB99" s="1013"/>
      <c r="PPC99" s="1014"/>
      <c r="PPD99" s="1012"/>
      <c r="PPE99" s="1013"/>
      <c r="PPF99" s="1013"/>
      <c r="PPG99" s="1013"/>
      <c r="PPH99" s="1013"/>
      <c r="PPI99" s="1013"/>
      <c r="PPJ99" s="1013"/>
      <c r="PPK99" s="1013"/>
      <c r="PPL99" s="1013"/>
      <c r="PPM99" s="1013"/>
      <c r="PPN99" s="1013"/>
      <c r="PPO99" s="1013"/>
      <c r="PPP99" s="1013"/>
      <c r="PPQ99" s="1013"/>
      <c r="PPR99" s="1014"/>
      <c r="PPS99" s="1012"/>
      <c r="PPT99" s="1013"/>
      <c r="PPU99" s="1013"/>
      <c r="PPV99" s="1013"/>
      <c r="PPW99" s="1013"/>
      <c r="PPX99" s="1013"/>
      <c r="PPY99" s="1013"/>
      <c r="PPZ99" s="1013"/>
      <c r="PQA99" s="1013"/>
      <c r="PQB99" s="1013"/>
      <c r="PQC99" s="1013"/>
      <c r="PQD99" s="1013"/>
      <c r="PQE99" s="1013"/>
      <c r="PQF99" s="1013"/>
      <c r="PQG99" s="1014"/>
      <c r="PQH99" s="1012"/>
      <c r="PQI99" s="1013"/>
      <c r="PQJ99" s="1013"/>
      <c r="PQK99" s="1013"/>
      <c r="PQL99" s="1013"/>
      <c r="PQM99" s="1013"/>
      <c r="PQN99" s="1013"/>
      <c r="PQO99" s="1013"/>
      <c r="PQP99" s="1013"/>
      <c r="PQQ99" s="1013"/>
      <c r="PQR99" s="1013"/>
      <c r="PQS99" s="1013"/>
      <c r="PQT99" s="1013"/>
      <c r="PQU99" s="1013"/>
      <c r="PQV99" s="1014"/>
      <c r="PQW99" s="1012"/>
      <c r="PQX99" s="1013"/>
      <c r="PQY99" s="1013"/>
      <c r="PQZ99" s="1013"/>
      <c r="PRA99" s="1013"/>
      <c r="PRB99" s="1013"/>
      <c r="PRC99" s="1013"/>
      <c r="PRD99" s="1013"/>
      <c r="PRE99" s="1013"/>
      <c r="PRF99" s="1013"/>
      <c r="PRG99" s="1013"/>
      <c r="PRH99" s="1013"/>
      <c r="PRI99" s="1013"/>
      <c r="PRJ99" s="1013"/>
      <c r="PRK99" s="1014"/>
      <c r="PRL99" s="1012"/>
      <c r="PRM99" s="1013"/>
      <c r="PRN99" s="1013"/>
      <c r="PRO99" s="1013"/>
      <c r="PRP99" s="1013"/>
      <c r="PRQ99" s="1013"/>
      <c r="PRR99" s="1013"/>
      <c r="PRS99" s="1013"/>
      <c r="PRT99" s="1013"/>
      <c r="PRU99" s="1013"/>
      <c r="PRV99" s="1013"/>
      <c r="PRW99" s="1013"/>
      <c r="PRX99" s="1013"/>
      <c r="PRY99" s="1013"/>
      <c r="PRZ99" s="1014"/>
      <c r="PSA99" s="1012"/>
      <c r="PSB99" s="1013"/>
      <c r="PSC99" s="1013"/>
      <c r="PSD99" s="1013"/>
      <c r="PSE99" s="1013"/>
      <c r="PSF99" s="1013"/>
      <c r="PSG99" s="1013"/>
      <c r="PSH99" s="1013"/>
      <c r="PSI99" s="1013"/>
      <c r="PSJ99" s="1013"/>
      <c r="PSK99" s="1013"/>
      <c r="PSL99" s="1013"/>
      <c r="PSM99" s="1013"/>
      <c r="PSN99" s="1013"/>
      <c r="PSO99" s="1014"/>
      <c r="PSP99" s="1012"/>
      <c r="PSQ99" s="1013"/>
      <c r="PSR99" s="1013"/>
      <c r="PSS99" s="1013"/>
      <c r="PST99" s="1013"/>
      <c r="PSU99" s="1013"/>
      <c r="PSV99" s="1013"/>
      <c r="PSW99" s="1013"/>
      <c r="PSX99" s="1013"/>
      <c r="PSY99" s="1013"/>
      <c r="PSZ99" s="1013"/>
      <c r="PTA99" s="1013"/>
      <c r="PTB99" s="1013"/>
      <c r="PTC99" s="1013"/>
      <c r="PTD99" s="1014"/>
      <c r="PTE99" s="1012"/>
      <c r="PTF99" s="1013"/>
      <c r="PTG99" s="1013"/>
      <c r="PTH99" s="1013"/>
      <c r="PTI99" s="1013"/>
      <c r="PTJ99" s="1013"/>
      <c r="PTK99" s="1013"/>
      <c r="PTL99" s="1013"/>
      <c r="PTM99" s="1013"/>
      <c r="PTN99" s="1013"/>
      <c r="PTO99" s="1013"/>
      <c r="PTP99" s="1013"/>
      <c r="PTQ99" s="1013"/>
      <c r="PTR99" s="1013"/>
      <c r="PTS99" s="1014"/>
      <c r="PTT99" s="1012"/>
      <c r="PTU99" s="1013"/>
      <c r="PTV99" s="1013"/>
      <c r="PTW99" s="1013"/>
      <c r="PTX99" s="1013"/>
      <c r="PTY99" s="1013"/>
      <c r="PTZ99" s="1013"/>
      <c r="PUA99" s="1013"/>
      <c r="PUB99" s="1013"/>
      <c r="PUC99" s="1013"/>
      <c r="PUD99" s="1013"/>
      <c r="PUE99" s="1013"/>
      <c r="PUF99" s="1013"/>
      <c r="PUG99" s="1013"/>
      <c r="PUH99" s="1014"/>
      <c r="PUI99" s="1012"/>
      <c r="PUJ99" s="1013"/>
      <c r="PUK99" s="1013"/>
      <c r="PUL99" s="1013"/>
      <c r="PUM99" s="1013"/>
      <c r="PUN99" s="1013"/>
      <c r="PUO99" s="1013"/>
      <c r="PUP99" s="1013"/>
      <c r="PUQ99" s="1013"/>
      <c r="PUR99" s="1013"/>
      <c r="PUS99" s="1013"/>
      <c r="PUT99" s="1013"/>
      <c r="PUU99" s="1013"/>
      <c r="PUV99" s="1013"/>
      <c r="PUW99" s="1014"/>
      <c r="PUX99" s="1012"/>
      <c r="PUY99" s="1013"/>
      <c r="PUZ99" s="1013"/>
      <c r="PVA99" s="1013"/>
      <c r="PVB99" s="1013"/>
      <c r="PVC99" s="1013"/>
      <c r="PVD99" s="1013"/>
      <c r="PVE99" s="1013"/>
      <c r="PVF99" s="1013"/>
      <c r="PVG99" s="1013"/>
      <c r="PVH99" s="1013"/>
      <c r="PVI99" s="1013"/>
      <c r="PVJ99" s="1013"/>
      <c r="PVK99" s="1013"/>
      <c r="PVL99" s="1014"/>
      <c r="PVM99" s="1012"/>
      <c r="PVN99" s="1013"/>
      <c r="PVO99" s="1013"/>
      <c r="PVP99" s="1013"/>
      <c r="PVQ99" s="1013"/>
      <c r="PVR99" s="1013"/>
      <c r="PVS99" s="1013"/>
      <c r="PVT99" s="1013"/>
      <c r="PVU99" s="1013"/>
      <c r="PVV99" s="1013"/>
      <c r="PVW99" s="1013"/>
      <c r="PVX99" s="1013"/>
      <c r="PVY99" s="1013"/>
      <c r="PVZ99" s="1013"/>
      <c r="PWA99" s="1014"/>
      <c r="PWB99" s="1012"/>
      <c r="PWC99" s="1013"/>
      <c r="PWD99" s="1013"/>
      <c r="PWE99" s="1013"/>
      <c r="PWF99" s="1013"/>
      <c r="PWG99" s="1013"/>
      <c r="PWH99" s="1013"/>
      <c r="PWI99" s="1013"/>
      <c r="PWJ99" s="1013"/>
      <c r="PWK99" s="1013"/>
      <c r="PWL99" s="1013"/>
      <c r="PWM99" s="1013"/>
      <c r="PWN99" s="1013"/>
      <c r="PWO99" s="1013"/>
      <c r="PWP99" s="1014"/>
      <c r="PWQ99" s="1012"/>
      <c r="PWR99" s="1013"/>
      <c r="PWS99" s="1013"/>
      <c r="PWT99" s="1013"/>
      <c r="PWU99" s="1013"/>
      <c r="PWV99" s="1013"/>
      <c r="PWW99" s="1013"/>
      <c r="PWX99" s="1013"/>
      <c r="PWY99" s="1013"/>
      <c r="PWZ99" s="1013"/>
      <c r="PXA99" s="1013"/>
      <c r="PXB99" s="1013"/>
      <c r="PXC99" s="1013"/>
      <c r="PXD99" s="1013"/>
      <c r="PXE99" s="1014"/>
      <c r="PXF99" s="1012"/>
      <c r="PXG99" s="1013"/>
      <c r="PXH99" s="1013"/>
      <c r="PXI99" s="1013"/>
      <c r="PXJ99" s="1013"/>
      <c r="PXK99" s="1013"/>
      <c r="PXL99" s="1013"/>
      <c r="PXM99" s="1013"/>
      <c r="PXN99" s="1013"/>
      <c r="PXO99" s="1013"/>
      <c r="PXP99" s="1013"/>
      <c r="PXQ99" s="1013"/>
      <c r="PXR99" s="1013"/>
      <c r="PXS99" s="1013"/>
      <c r="PXT99" s="1014"/>
      <c r="PXU99" s="1012"/>
      <c r="PXV99" s="1013"/>
      <c r="PXW99" s="1013"/>
      <c r="PXX99" s="1013"/>
      <c r="PXY99" s="1013"/>
      <c r="PXZ99" s="1013"/>
      <c r="PYA99" s="1013"/>
      <c r="PYB99" s="1013"/>
      <c r="PYC99" s="1013"/>
      <c r="PYD99" s="1013"/>
      <c r="PYE99" s="1013"/>
      <c r="PYF99" s="1013"/>
      <c r="PYG99" s="1013"/>
      <c r="PYH99" s="1013"/>
      <c r="PYI99" s="1014"/>
      <c r="PYJ99" s="1012"/>
      <c r="PYK99" s="1013"/>
      <c r="PYL99" s="1013"/>
      <c r="PYM99" s="1013"/>
      <c r="PYN99" s="1013"/>
      <c r="PYO99" s="1013"/>
      <c r="PYP99" s="1013"/>
      <c r="PYQ99" s="1013"/>
      <c r="PYR99" s="1013"/>
      <c r="PYS99" s="1013"/>
      <c r="PYT99" s="1013"/>
      <c r="PYU99" s="1013"/>
      <c r="PYV99" s="1013"/>
      <c r="PYW99" s="1013"/>
      <c r="PYX99" s="1014"/>
      <c r="PYY99" s="1012"/>
      <c r="PYZ99" s="1013"/>
      <c r="PZA99" s="1013"/>
      <c r="PZB99" s="1013"/>
      <c r="PZC99" s="1013"/>
      <c r="PZD99" s="1013"/>
      <c r="PZE99" s="1013"/>
      <c r="PZF99" s="1013"/>
      <c r="PZG99" s="1013"/>
      <c r="PZH99" s="1013"/>
      <c r="PZI99" s="1013"/>
      <c r="PZJ99" s="1013"/>
      <c r="PZK99" s="1013"/>
      <c r="PZL99" s="1013"/>
      <c r="PZM99" s="1014"/>
      <c r="PZN99" s="1012"/>
      <c r="PZO99" s="1013"/>
      <c r="PZP99" s="1013"/>
      <c r="PZQ99" s="1013"/>
      <c r="PZR99" s="1013"/>
      <c r="PZS99" s="1013"/>
      <c r="PZT99" s="1013"/>
      <c r="PZU99" s="1013"/>
      <c r="PZV99" s="1013"/>
      <c r="PZW99" s="1013"/>
      <c r="PZX99" s="1013"/>
      <c r="PZY99" s="1013"/>
      <c r="PZZ99" s="1013"/>
      <c r="QAA99" s="1013"/>
      <c r="QAB99" s="1014"/>
      <c r="QAC99" s="1012"/>
      <c r="QAD99" s="1013"/>
      <c r="QAE99" s="1013"/>
      <c r="QAF99" s="1013"/>
      <c r="QAG99" s="1013"/>
      <c r="QAH99" s="1013"/>
      <c r="QAI99" s="1013"/>
      <c r="QAJ99" s="1013"/>
      <c r="QAK99" s="1013"/>
      <c r="QAL99" s="1013"/>
      <c r="QAM99" s="1013"/>
      <c r="QAN99" s="1013"/>
      <c r="QAO99" s="1013"/>
      <c r="QAP99" s="1013"/>
      <c r="QAQ99" s="1014"/>
      <c r="QAR99" s="1012"/>
      <c r="QAS99" s="1013"/>
      <c r="QAT99" s="1013"/>
      <c r="QAU99" s="1013"/>
      <c r="QAV99" s="1013"/>
      <c r="QAW99" s="1013"/>
      <c r="QAX99" s="1013"/>
      <c r="QAY99" s="1013"/>
      <c r="QAZ99" s="1013"/>
      <c r="QBA99" s="1013"/>
      <c r="QBB99" s="1013"/>
      <c r="QBC99" s="1013"/>
      <c r="QBD99" s="1013"/>
      <c r="QBE99" s="1013"/>
      <c r="QBF99" s="1014"/>
      <c r="QBG99" s="1012"/>
      <c r="QBH99" s="1013"/>
      <c r="QBI99" s="1013"/>
      <c r="QBJ99" s="1013"/>
      <c r="QBK99" s="1013"/>
      <c r="QBL99" s="1013"/>
      <c r="QBM99" s="1013"/>
      <c r="QBN99" s="1013"/>
      <c r="QBO99" s="1013"/>
      <c r="QBP99" s="1013"/>
      <c r="QBQ99" s="1013"/>
      <c r="QBR99" s="1013"/>
      <c r="QBS99" s="1013"/>
      <c r="QBT99" s="1013"/>
      <c r="QBU99" s="1014"/>
      <c r="QBV99" s="1012"/>
      <c r="QBW99" s="1013"/>
      <c r="QBX99" s="1013"/>
      <c r="QBY99" s="1013"/>
      <c r="QBZ99" s="1013"/>
      <c r="QCA99" s="1013"/>
      <c r="QCB99" s="1013"/>
      <c r="QCC99" s="1013"/>
      <c r="QCD99" s="1013"/>
      <c r="QCE99" s="1013"/>
      <c r="QCF99" s="1013"/>
      <c r="QCG99" s="1013"/>
      <c r="QCH99" s="1013"/>
      <c r="QCI99" s="1013"/>
      <c r="QCJ99" s="1014"/>
      <c r="QCK99" s="1012"/>
      <c r="QCL99" s="1013"/>
      <c r="QCM99" s="1013"/>
      <c r="QCN99" s="1013"/>
      <c r="QCO99" s="1013"/>
      <c r="QCP99" s="1013"/>
      <c r="QCQ99" s="1013"/>
      <c r="QCR99" s="1013"/>
      <c r="QCS99" s="1013"/>
      <c r="QCT99" s="1013"/>
      <c r="QCU99" s="1013"/>
      <c r="QCV99" s="1013"/>
      <c r="QCW99" s="1013"/>
      <c r="QCX99" s="1013"/>
      <c r="QCY99" s="1014"/>
      <c r="QCZ99" s="1012"/>
      <c r="QDA99" s="1013"/>
      <c r="QDB99" s="1013"/>
      <c r="QDC99" s="1013"/>
      <c r="QDD99" s="1013"/>
      <c r="QDE99" s="1013"/>
      <c r="QDF99" s="1013"/>
      <c r="QDG99" s="1013"/>
      <c r="QDH99" s="1013"/>
      <c r="QDI99" s="1013"/>
      <c r="QDJ99" s="1013"/>
      <c r="QDK99" s="1013"/>
      <c r="QDL99" s="1013"/>
      <c r="QDM99" s="1013"/>
      <c r="QDN99" s="1014"/>
      <c r="QDO99" s="1012"/>
      <c r="QDP99" s="1013"/>
      <c r="QDQ99" s="1013"/>
      <c r="QDR99" s="1013"/>
      <c r="QDS99" s="1013"/>
      <c r="QDT99" s="1013"/>
      <c r="QDU99" s="1013"/>
      <c r="QDV99" s="1013"/>
      <c r="QDW99" s="1013"/>
      <c r="QDX99" s="1013"/>
      <c r="QDY99" s="1013"/>
      <c r="QDZ99" s="1013"/>
      <c r="QEA99" s="1013"/>
      <c r="QEB99" s="1013"/>
      <c r="QEC99" s="1014"/>
      <c r="QED99" s="1012"/>
      <c r="QEE99" s="1013"/>
      <c r="QEF99" s="1013"/>
      <c r="QEG99" s="1013"/>
      <c r="QEH99" s="1013"/>
      <c r="QEI99" s="1013"/>
      <c r="QEJ99" s="1013"/>
      <c r="QEK99" s="1013"/>
      <c r="QEL99" s="1013"/>
      <c r="QEM99" s="1013"/>
      <c r="QEN99" s="1013"/>
      <c r="QEO99" s="1013"/>
      <c r="QEP99" s="1013"/>
      <c r="QEQ99" s="1013"/>
      <c r="QER99" s="1014"/>
      <c r="QES99" s="1012"/>
      <c r="QET99" s="1013"/>
      <c r="QEU99" s="1013"/>
      <c r="QEV99" s="1013"/>
      <c r="QEW99" s="1013"/>
      <c r="QEX99" s="1013"/>
      <c r="QEY99" s="1013"/>
      <c r="QEZ99" s="1013"/>
      <c r="QFA99" s="1013"/>
      <c r="QFB99" s="1013"/>
      <c r="QFC99" s="1013"/>
      <c r="QFD99" s="1013"/>
      <c r="QFE99" s="1013"/>
      <c r="QFF99" s="1013"/>
      <c r="QFG99" s="1014"/>
      <c r="QFH99" s="1012"/>
      <c r="QFI99" s="1013"/>
      <c r="QFJ99" s="1013"/>
      <c r="QFK99" s="1013"/>
      <c r="QFL99" s="1013"/>
      <c r="QFM99" s="1013"/>
      <c r="QFN99" s="1013"/>
      <c r="QFO99" s="1013"/>
      <c r="QFP99" s="1013"/>
      <c r="QFQ99" s="1013"/>
      <c r="QFR99" s="1013"/>
      <c r="QFS99" s="1013"/>
      <c r="QFT99" s="1013"/>
      <c r="QFU99" s="1013"/>
      <c r="QFV99" s="1014"/>
      <c r="QFW99" s="1012"/>
      <c r="QFX99" s="1013"/>
      <c r="QFY99" s="1013"/>
      <c r="QFZ99" s="1013"/>
      <c r="QGA99" s="1013"/>
      <c r="QGB99" s="1013"/>
      <c r="QGC99" s="1013"/>
      <c r="QGD99" s="1013"/>
      <c r="QGE99" s="1013"/>
      <c r="QGF99" s="1013"/>
      <c r="QGG99" s="1013"/>
      <c r="QGH99" s="1013"/>
      <c r="QGI99" s="1013"/>
      <c r="QGJ99" s="1013"/>
      <c r="QGK99" s="1014"/>
      <c r="QGL99" s="1012"/>
      <c r="QGM99" s="1013"/>
      <c r="QGN99" s="1013"/>
      <c r="QGO99" s="1013"/>
      <c r="QGP99" s="1013"/>
      <c r="QGQ99" s="1013"/>
      <c r="QGR99" s="1013"/>
      <c r="QGS99" s="1013"/>
      <c r="QGT99" s="1013"/>
      <c r="QGU99" s="1013"/>
      <c r="QGV99" s="1013"/>
      <c r="QGW99" s="1013"/>
      <c r="QGX99" s="1013"/>
      <c r="QGY99" s="1013"/>
      <c r="QGZ99" s="1014"/>
      <c r="QHA99" s="1012"/>
      <c r="QHB99" s="1013"/>
      <c r="QHC99" s="1013"/>
      <c r="QHD99" s="1013"/>
      <c r="QHE99" s="1013"/>
      <c r="QHF99" s="1013"/>
      <c r="QHG99" s="1013"/>
      <c r="QHH99" s="1013"/>
      <c r="QHI99" s="1013"/>
      <c r="QHJ99" s="1013"/>
      <c r="QHK99" s="1013"/>
      <c r="QHL99" s="1013"/>
      <c r="QHM99" s="1013"/>
      <c r="QHN99" s="1013"/>
      <c r="QHO99" s="1014"/>
      <c r="QHP99" s="1012"/>
      <c r="QHQ99" s="1013"/>
      <c r="QHR99" s="1013"/>
      <c r="QHS99" s="1013"/>
      <c r="QHT99" s="1013"/>
      <c r="QHU99" s="1013"/>
      <c r="QHV99" s="1013"/>
      <c r="QHW99" s="1013"/>
      <c r="QHX99" s="1013"/>
      <c r="QHY99" s="1013"/>
      <c r="QHZ99" s="1013"/>
      <c r="QIA99" s="1013"/>
      <c r="QIB99" s="1013"/>
      <c r="QIC99" s="1013"/>
      <c r="QID99" s="1014"/>
      <c r="QIE99" s="1012"/>
      <c r="QIF99" s="1013"/>
      <c r="QIG99" s="1013"/>
      <c r="QIH99" s="1013"/>
      <c r="QII99" s="1013"/>
      <c r="QIJ99" s="1013"/>
      <c r="QIK99" s="1013"/>
      <c r="QIL99" s="1013"/>
      <c r="QIM99" s="1013"/>
      <c r="QIN99" s="1013"/>
      <c r="QIO99" s="1013"/>
      <c r="QIP99" s="1013"/>
      <c r="QIQ99" s="1013"/>
      <c r="QIR99" s="1013"/>
      <c r="QIS99" s="1014"/>
      <c r="QIT99" s="1012"/>
      <c r="QIU99" s="1013"/>
      <c r="QIV99" s="1013"/>
      <c r="QIW99" s="1013"/>
      <c r="QIX99" s="1013"/>
      <c r="QIY99" s="1013"/>
      <c r="QIZ99" s="1013"/>
      <c r="QJA99" s="1013"/>
      <c r="QJB99" s="1013"/>
      <c r="QJC99" s="1013"/>
      <c r="QJD99" s="1013"/>
      <c r="QJE99" s="1013"/>
      <c r="QJF99" s="1013"/>
      <c r="QJG99" s="1013"/>
      <c r="QJH99" s="1014"/>
      <c r="QJI99" s="1012"/>
      <c r="QJJ99" s="1013"/>
      <c r="QJK99" s="1013"/>
      <c r="QJL99" s="1013"/>
      <c r="QJM99" s="1013"/>
      <c r="QJN99" s="1013"/>
      <c r="QJO99" s="1013"/>
      <c r="QJP99" s="1013"/>
      <c r="QJQ99" s="1013"/>
      <c r="QJR99" s="1013"/>
      <c r="QJS99" s="1013"/>
      <c r="QJT99" s="1013"/>
      <c r="QJU99" s="1013"/>
      <c r="QJV99" s="1013"/>
      <c r="QJW99" s="1014"/>
      <c r="QJX99" s="1012"/>
      <c r="QJY99" s="1013"/>
      <c r="QJZ99" s="1013"/>
      <c r="QKA99" s="1013"/>
      <c r="QKB99" s="1013"/>
      <c r="QKC99" s="1013"/>
      <c r="QKD99" s="1013"/>
      <c r="QKE99" s="1013"/>
      <c r="QKF99" s="1013"/>
      <c r="QKG99" s="1013"/>
      <c r="QKH99" s="1013"/>
      <c r="QKI99" s="1013"/>
      <c r="QKJ99" s="1013"/>
      <c r="QKK99" s="1013"/>
      <c r="QKL99" s="1014"/>
      <c r="QKM99" s="1012"/>
      <c r="QKN99" s="1013"/>
      <c r="QKO99" s="1013"/>
      <c r="QKP99" s="1013"/>
      <c r="QKQ99" s="1013"/>
      <c r="QKR99" s="1013"/>
      <c r="QKS99" s="1013"/>
      <c r="QKT99" s="1013"/>
      <c r="QKU99" s="1013"/>
      <c r="QKV99" s="1013"/>
      <c r="QKW99" s="1013"/>
      <c r="QKX99" s="1013"/>
      <c r="QKY99" s="1013"/>
      <c r="QKZ99" s="1013"/>
      <c r="QLA99" s="1014"/>
      <c r="QLB99" s="1012"/>
      <c r="QLC99" s="1013"/>
      <c r="QLD99" s="1013"/>
      <c r="QLE99" s="1013"/>
      <c r="QLF99" s="1013"/>
      <c r="QLG99" s="1013"/>
      <c r="QLH99" s="1013"/>
      <c r="QLI99" s="1013"/>
      <c r="QLJ99" s="1013"/>
      <c r="QLK99" s="1013"/>
      <c r="QLL99" s="1013"/>
      <c r="QLM99" s="1013"/>
      <c r="QLN99" s="1013"/>
      <c r="QLO99" s="1013"/>
      <c r="QLP99" s="1014"/>
      <c r="QLQ99" s="1012"/>
      <c r="QLR99" s="1013"/>
      <c r="QLS99" s="1013"/>
      <c r="QLT99" s="1013"/>
      <c r="QLU99" s="1013"/>
      <c r="QLV99" s="1013"/>
      <c r="QLW99" s="1013"/>
      <c r="QLX99" s="1013"/>
      <c r="QLY99" s="1013"/>
      <c r="QLZ99" s="1013"/>
      <c r="QMA99" s="1013"/>
      <c r="QMB99" s="1013"/>
      <c r="QMC99" s="1013"/>
      <c r="QMD99" s="1013"/>
      <c r="QME99" s="1014"/>
      <c r="QMF99" s="1012"/>
      <c r="QMG99" s="1013"/>
      <c r="QMH99" s="1013"/>
      <c r="QMI99" s="1013"/>
      <c r="QMJ99" s="1013"/>
      <c r="QMK99" s="1013"/>
      <c r="QML99" s="1013"/>
      <c r="QMM99" s="1013"/>
      <c r="QMN99" s="1013"/>
      <c r="QMO99" s="1013"/>
      <c r="QMP99" s="1013"/>
      <c r="QMQ99" s="1013"/>
      <c r="QMR99" s="1013"/>
      <c r="QMS99" s="1013"/>
      <c r="QMT99" s="1014"/>
      <c r="QMU99" s="1012"/>
      <c r="QMV99" s="1013"/>
      <c r="QMW99" s="1013"/>
      <c r="QMX99" s="1013"/>
      <c r="QMY99" s="1013"/>
      <c r="QMZ99" s="1013"/>
      <c r="QNA99" s="1013"/>
      <c r="QNB99" s="1013"/>
      <c r="QNC99" s="1013"/>
      <c r="QND99" s="1013"/>
      <c r="QNE99" s="1013"/>
      <c r="QNF99" s="1013"/>
      <c r="QNG99" s="1013"/>
      <c r="QNH99" s="1013"/>
      <c r="QNI99" s="1014"/>
      <c r="QNJ99" s="1012"/>
      <c r="QNK99" s="1013"/>
      <c r="QNL99" s="1013"/>
      <c r="QNM99" s="1013"/>
      <c r="QNN99" s="1013"/>
      <c r="QNO99" s="1013"/>
      <c r="QNP99" s="1013"/>
      <c r="QNQ99" s="1013"/>
      <c r="QNR99" s="1013"/>
      <c r="QNS99" s="1013"/>
      <c r="QNT99" s="1013"/>
      <c r="QNU99" s="1013"/>
      <c r="QNV99" s="1013"/>
      <c r="QNW99" s="1013"/>
      <c r="QNX99" s="1014"/>
      <c r="QNY99" s="1012"/>
      <c r="QNZ99" s="1013"/>
      <c r="QOA99" s="1013"/>
      <c r="QOB99" s="1013"/>
      <c r="QOC99" s="1013"/>
      <c r="QOD99" s="1013"/>
      <c r="QOE99" s="1013"/>
      <c r="QOF99" s="1013"/>
      <c r="QOG99" s="1013"/>
      <c r="QOH99" s="1013"/>
      <c r="QOI99" s="1013"/>
      <c r="QOJ99" s="1013"/>
      <c r="QOK99" s="1013"/>
      <c r="QOL99" s="1013"/>
      <c r="QOM99" s="1014"/>
      <c r="QON99" s="1012"/>
      <c r="QOO99" s="1013"/>
      <c r="QOP99" s="1013"/>
      <c r="QOQ99" s="1013"/>
      <c r="QOR99" s="1013"/>
      <c r="QOS99" s="1013"/>
      <c r="QOT99" s="1013"/>
      <c r="QOU99" s="1013"/>
      <c r="QOV99" s="1013"/>
      <c r="QOW99" s="1013"/>
      <c r="QOX99" s="1013"/>
      <c r="QOY99" s="1013"/>
      <c r="QOZ99" s="1013"/>
      <c r="QPA99" s="1013"/>
      <c r="QPB99" s="1014"/>
      <c r="QPC99" s="1012"/>
      <c r="QPD99" s="1013"/>
      <c r="QPE99" s="1013"/>
      <c r="QPF99" s="1013"/>
      <c r="QPG99" s="1013"/>
      <c r="QPH99" s="1013"/>
      <c r="QPI99" s="1013"/>
      <c r="QPJ99" s="1013"/>
      <c r="QPK99" s="1013"/>
      <c r="QPL99" s="1013"/>
      <c r="QPM99" s="1013"/>
      <c r="QPN99" s="1013"/>
      <c r="QPO99" s="1013"/>
      <c r="QPP99" s="1013"/>
      <c r="QPQ99" s="1014"/>
      <c r="QPR99" s="1012"/>
      <c r="QPS99" s="1013"/>
      <c r="QPT99" s="1013"/>
      <c r="QPU99" s="1013"/>
      <c r="QPV99" s="1013"/>
      <c r="QPW99" s="1013"/>
      <c r="QPX99" s="1013"/>
      <c r="QPY99" s="1013"/>
      <c r="QPZ99" s="1013"/>
      <c r="QQA99" s="1013"/>
      <c r="QQB99" s="1013"/>
      <c r="QQC99" s="1013"/>
      <c r="QQD99" s="1013"/>
      <c r="QQE99" s="1013"/>
      <c r="QQF99" s="1014"/>
      <c r="QQG99" s="1012"/>
      <c r="QQH99" s="1013"/>
      <c r="QQI99" s="1013"/>
      <c r="QQJ99" s="1013"/>
      <c r="QQK99" s="1013"/>
      <c r="QQL99" s="1013"/>
      <c r="QQM99" s="1013"/>
      <c r="QQN99" s="1013"/>
      <c r="QQO99" s="1013"/>
      <c r="QQP99" s="1013"/>
      <c r="QQQ99" s="1013"/>
      <c r="QQR99" s="1013"/>
      <c r="QQS99" s="1013"/>
      <c r="QQT99" s="1013"/>
      <c r="QQU99" s="1014"/>
      <c r="QQV99" s="1012"/>
      <c r="QQW99" s="1013"/>
      <c r="QQX99" s="1013"/>
      <c r="QQY99" s="1013"/>
      <c r="QQZ99" s="1013"/>
      <c r="QRA99" s="1013"/>
      <c r="QRB99" s="1013"/>
      <c r="QRC99" s="1013"/>
      <c r="QRD99" s="1013"/>
      <c r="QRE99" s="1013"/>
      <c r="QRF99" s="1013"/>
      <c r="QRG99" s="1013"/>
      <c r="QRH99" s="1013"/>
      <c r="QRI99" s="1013"/>
      <c r="QRJ99" s="1014"/>
      <c r="QRK99" s="1012"/>
      <c r="QRL99" s="1013"/>
      <c r="QRM99" s="1013"/>
      <c r="QRN99" s="1013"/>
      <c r="QRO99" s="1013"/>
      <c r="QRP99" s="1013"/>
      <c r="QRQ99" s="1013"/>
      <c r="QRR99" s="1013"/>
      <c r="QRS99" s="1013"/>
      <c r="QRT99" s="1013"/>
      <c r="QRU99" s="1013"/>
      <c r="QRV99" s="1013"/>
      <c r="QRW99" s="1013"/>
      <c r="QRX99" s="1013"/>
      <c r="QRY99" s="1014"/>
      <c r="QRZ99" s="1012"/>
      <c r="QSA99" s="1013"/>
      <c r="QSB99" s="1013"/>
      <c r="QSC99" s="1013"/>
      <c r="QSD99" s="1013"/>
      <c r="QSE99" s="1013"/>
      <c r="QSF99" s="1013"/>
      <c r="QSG99" s="1013"/>
      <c r="QSH99" s="1013"/>
      <c r="QSI99" s="1013"/>
      <c r="QSJ99" s="1013"/>
      <c r="QSK99" s="1013"/>
      <c r="QSL99" s="1013"/>
      <c r="QSM99" s="1013"/>
      <c r="QSN99" s="1014"/>
      <c r="QSO99" s="1012"/>
      <c r="QSP99" s="1013"/>
      <c r="QSQ99" s="1013"/>
      <c r="QSR99" s="1013"/>
      <c r="QSS99" s="1013"/>
      <c r="QST99" s="1013"/>
      <c r="QSU99" s="1013"/>
      <c r="QSV99" s="1013"/>
      <c r="QSW99" s="1013"/>
      <c r="QSX99" s="1013"/>
      <c r="QSY99" s="1013"/>
      <c r="QSZ99" s="1013"/>
      <c r="QTA99" s="1013"/>
      <c r="QTB99" s="1013"/>
      <c r="QTC99" s="1014"/>
      <c r="QTD99" s="1012"/>
      <c r="QTE99" s="1013"/>
      <c r="QTF99" s="1013"/>
      <c r="QTG99" s="1013"/>
      <c r="QTH99" s="1013"/>
      <c r="QTI99" s="1013"/>
      <c r="QTJ99" s="1013"/>
      <c r="QTK99" s="1013"/>
      <c r="QTL99" s="1013"/>
      <c r="QTM99" s="1013"/>
      <c r="QTN99" s="1013"/>
      <c r="QTO99" s="1013"/>
      <c r="QTP99" s="1013"/>
      <c r="QTQ99" s="1013"/>
      <c r="QTR99" s="1014"/>
      <c r="QTS99" s="1012"/>
      <c r="QTT99" s="1013"/>
      <c r="QTU99" s="1013"/>
      <c r="QTV99" s="1013"/>
      <c r="QTW99" s="1013"/>
      <c r="QTX99" s="1013"/>
      <c r="QTY99" s="1013"/>
      <c r="QTZ99" s="1013"/>
      <c r="QUA99" s="1013"/>
      <c r="QUB99" s="1013"/>
      <c r="QUC99" s="1013"/>
      <c r="QUD99" s="1013"/>
      <c r="QUE99" s="1013"/>
      <c r="QUF99" s="1013"/>
      <c r="QUG99" s="1014"/>
      <c r="QUH99" s="1012"/>
      <c r="QUI99" s="1013"/>
      <c r="QUJ99" s="1013"/>
      <c r="QUK99" s="1013"/>
      <c r="QUL99" s="1013"/>
      <c r="QUM99" s="1013"/>
      <c r="QUN99" s="1013"/>
      <c r="QUO99" s="1013"/>
      <c r="QUP99" s="1013"/>
      <c r="QUQ99" s="1013"/>
      <c r="QUR99" s="1013"/>
      <c r="QUS99" s="1013"/>
      <c r="QUT99" s="1013"/>
      <c r="QUU99" s="1013"/>
      <c r="QUV99" s="1014"/>
      <c r="QUW99" s="1012"/>
      <c r="QUX99" s="1013"/>
      <c r="QUY99" s="1013"/>
      <c r="QUZ99" s="1013"/>
      <c r="QVA99" s="1013"/>
      <c r="QVB99" s="1013"/>
      <c r="QVC99" s="1013"/>
      <c r="QVD99" s="1013"/>
      <c r="QVE99" s="1013"/>
      <c r="QVF99" s="1013"/>
      <c r="QVG99" s="1013"/>
      <c r="QVH99" s="1013"/>
      <c r="QVI99" s="1013"/>
      <c r="QVJ99" s="1013"/>
      <c r="QVK99" s="1014"/>
      <c r="QVL99" s="1012"/>
      <c r="QVM99" s="1013"/>
      <c r="QVN99" s="1013"/>
      <c r="QVO99" s="1013"/>
      <c r="QVP99" s="1013"/>
      <c r="QVQ99" s="1013"/>
      <c r="QVR99" s="1013"/>
      <c r="QVS99" s="1013"/>
      <c r="QVT99" s="1013"/>
      <c r="QVU99" s="1013"/>
      <c r="QVV99" s="1013"/>
      <c r="QVW99" s="1013"/>
      <c r="QVX99" s="1013"/>
      <c r="QVY99" s="1013"/>
      <c r="QVZ99" s="1014"/>
      <c r="QWA99" s="1012"/>
      <c r="QWB99" s="1013"/>
      <c r="QWC99" s="1013"/>
      <c r="QWD99" s="1013"/>
      <c r="QWE99" s="1013"/>
      <c r="QWF99" s="1013"/>
      <c r="QWG99" s="1013"/>
      <c r="QWH99" s="1013"/>
      <c r="QWI99" s="1013"/>
      <c r="QWJ99" s="1013"/>
      <c r="QWK99" s="1013"/>
      <c r="QWL99" s="1013"/>
      <c r="QWM99" s="1013"/>
      <c r="QWN99" s="1013"/>
      <c r="QWO99" s="1014"/>
      <c r="QWP99" s="1012"/>
      <c r="QWQ99" s="1013"/>
      <c r="QWR99" s="1013"/>
      <c r="QWS99" s="1013"/>
      <c r="QWT99" s="1013"/>
      <c r="QWU99" s="1013"/>
      <c r="QWV99" s="1013"/>
      <c r="QWW99" s="1013"/>
      <c r="QWX99" s="1013"/>
      <c r="QWY99" s="1013"/>
      <c r="QWZ99" s="1013"/>
      <c r="QXA99" s="1013"/>
      <c r="QXB99" s="1013"/>
      <c r="QXC99" s="1013"/>
      <c r="QXD99" s="1014"/>
      <c r="QXE99" s="1012"/>
      <c r="QXF99" s="1013"/>
      <c r="QXG99" s="1013"/>
      <c r="QXH99" s="1013"/>
      <c r="QXI99" s="1013"/>
      <c r="QXJ99" s="1013"/>
      <c r="QXK99" s="1013"/>
      <c r="QXL99" s="1013"/>
      <c r="QXM99" s="1013"/>
      <c r="QXN99" s="1013"/>
      <c r="QXO99" s="1013"/>
      <c r="QXP99" s="1013"/>
      <c r="QXQ99" s="1013"/>
      <c r="QXR99" s="1013"/>
      <c r="QXS99" s="1014"/>
      <c r="QXT99" s="1012"/>
      <c r="QXU99" s="1013"/>
      <c r="QXV99" s="1013"/>
      <c r="QXW99" s="1013"/>
      <c r="QXX99" s="1013"/>
      <c r="QXY99" s="1013"/>
      <c r="QXZ99" s="1013"/>
      <c r="QYA99" s="1013"/>
      <c r="QYB99" s="1013"/>
      <c r="QYC99" s="1013"/>
      <c r="QYD99" s="1013"/>
      <c r="QYE99" s="1013"/>
      <c r="QYF99" s="1013"/>
      <c r="QYG99" s="1013"/>
      <c r="QYH99" s="1014"/>
      <c r="QYI99" s="1012"/>
      <c r="QYJ99" s="1013"/>
      <c r="QYK99" s="1013"/>
      <c r="QYL99" s="1013"/>
      <c r="QYM99" s="1013"/>
      <c r="QYN99" s="1013"/>
      <c r="QYO99" s="1013"/>
      <c r="QYP99" s="1013"/>
      <c r="QYQ99" s="1013"/>
      <c r="QYR99" s="1013"/>
      <c r="QYS99" s="1013"/>
      <c r="QYT99" s="1013"/>
      <c r="QYU99" s="1013"/>
      <c r="QYV99" s="1013"/>
      <c r="QYW99" s="1014"/>
      <c r="QYX99" s="1012"/>
      <c r="QYY99" s="1013"/>
      <c r="QYZ99" s="1013"/>
      <c r="QZA99" s="1013"/>
      <c r="QZB99" s="1013"/>
      <c r="QZC99" s="1013"/>
      <c r="QZD99" s="1013"/>
      <c r="QZE99" s="1013"/>
      <c r="QZF99" s="1013"/>
      <c r="QZG99" s="1013"/>
      <c r="QZH99" s="1013"/>
      <c r="QZI99" s="1013"/>
      <c r="QZJ99" s="1013"/>
      <c r="QZK99" s="1013"/>
      <c r="QZL99" s="1014"/>
      <c r="QZM99" s="1012"/>
      <c r="QZN99" s="1013"/>
      <c r="QZO99" s="1013"/>
      <c r="QZP99" s="1013"/>
      <c r="QZQ99" s="1013"/>
      <c r="QZR99" s="1013"/>
      <c r="QZS99" s="1013"/>
      <c r="QZT99" s="1013"/>
      <c r="QZU99" s="1013"/>
      <c r="QZV99" s="1013"/>
      <c r="QZW99" s="1013"/>
      <c r="QZX99" s="1013"/>
      <c r="QZY99" s="1013"/>
      <c r="QZZ99" s="1013"/>
      <c r="RAA99" s="1014"/>
      <c r="RAB99" s="1012"/>
      <c r="RAC99" s="1013"/>
      <c r="RAD99" s="1013"/>
      <c r="RAE99" s="1013"/>
      <c r="RAF99" s="1013"/>
      <c r="RAG99" s="1013"/>
      <c r="RAH99" s="1013"/>
      <c r="RAI99" s="1013"/>
      <c r="RAJ99" s="1013"/>
      <c r="RAK99" s="1013"/>
      <c r="RAL99" s="1013"/>
      <c r="RAM99" s="1013"/>
      <c r="RAN99" s="1013"/>
      <c r="RAO99" s="1013"/>
      <c r="RAP99" s="1014"/>
      <c r="RAQ99" s="1012"/>
      <c r="RAR99" s="1013"/>
      <c r="RAS99" s="1013"/>
      <c r="RAT99" s="1013"/>
      <c r="RAU99" s="1013"/>
      <c r="RAV99" s="1013"/>
      <c r="RAW99" s="1013"/>
      <c r="RAX99" s="1013"/>
      <c r="RAY99" s="1013"/>
      <c r="RAZ99" s="1013"/>
      <c r="RBA99" s="1013"/>
      <c r="RBB99" s="1013"/>
      <c r="RBC99" s="1013"/>
      <c r="RBD99" s="1013"/>
      <c r="RBE99" s="1014"/>
      <c r="RBF99" s="1012"/>
      <c r="RBG99" s="1013"/>
      <c r="RBH99" s="1013"/>
      <c r="RBI99" s="1013"/>
      <c r="RBJ99" s="1013"/>
      <c r="RBK99" s="1013"/>
      <c r="RBL99" s="1013"/>
      <c r="RBM99" s="1013"/>
      <c r="RBN99" s="1013"/>
      <c r="RBO99" s="1013"/>
      <c r="RBP99" s="1013"/>
      <c r="RBQ99" s="1013"/>
      <c r="RBR99" s="1013"/>
      <c r="RBS99" s="1013"/>
      <c r="RBT99" s="1014"/>
      <c r="RBU99" s="1012"/>
      <c r="RBV99" s="1013"/>
      <c r="RBW99" s="1013"/>
      <c r="RBX99" s="1013"/>
      <c r="RBY99" s="1013"/>
      <c r="RBZ99" s="1013"/>
      <c r="RCA99" s="1013"/>
      <c r="RCB99" s="1013"/>
      <c r="RCC99" s="1013"/>
      <c r="RCD99" s="1013"/>
      <c r="RCE99" s="1013"/>
      <c r="RCF99" s="1013"/>
      <c r="RCG99" s="1013"/>
      <c r="RCH99" s="1013"/>
      <c r="RCI99" s="1014"/>
      <c r="RCJ99" s="1012"/>
      <c r="RCK99" s="1013"/>
      <c r="RCL99" s="1013"/>
      <c r="RCM99" s="1013"/>
      <c r="RCN99" s="1013"/>
      <c r="RCO99" s="1013"/>
      <c r="RCP99" s="1013"/>
      <c r="RCQ99" s="1013"/>
      <c r="RCR99" s="1013"/>
      <c r="RCS99" s="1013"/>
      <c r="RCT99" s="1013"/>
      <c r="RCU99" s="1013"/>
      <c r="RCV99" s="1013"/>
      <c r="RCW99" s="1013"/>
      <c r="RCX99" s="1014"/>
      <c r="RCY99" s="1012"/>
      <c r="RCZ99" s="1013"/>
      <c r="RDA99" s="1013"/>
      <c r="RDB99" s="1013"/>
      <c r="RDC99" s="1013"/>
      <c r="RDD99" s="1013"/>
      <c r="RDE99" s="1013"/>
      <c r="RDF99" s="1013"/>
      <c r="RDG99" s="1013"/>
      <c r="RDH99" s="1013"/>
      <c r="RDI99" s="1013"/>
      <c r="RDJ99" s="1013"/>
      <c r="RDK99" s="1013"/>
      <c r="RDL99" s="1013"/>
      <c r="RDM99" s="1014"/>
      <c r="RDN99" s="1012"/>
      <c r="RDO99" s="1013"/>
      <c r="RDP99" s="1013"/>
      <c r="RDQ99" s="1013"/>
      <c r="RDR99" s="1013"/>
      <c r="RDS99" s="1013"/>
      <c r="RDT99" s="1013"/>
      <c r="RDU99" s="1013"/>
      <c r="RDV99" s="1013"/>
      <c r="RDW99" s="1013"/>
      <c r="RDX99" s="1013"/>
      <c r="RDY99" s="1013"/>
      <c r="RDZ99" s="1013"/>
      <c r="REA99" s="1013"/>
      <c r="REB99" s="1014"/>
      <c r="REC99" s="1012"/>
      <c r="RED99" s="1013"/>
      <c r="REE99" s="1013"/>
      <c r="REF99" s="1013"/>
      <c r="REG99" s="1013"/>
      <c r="REH99" s="1013"/>
      <c r="REI99" s="1013"/>
      <c r="REJ99" s="1013"/>
      <c r="REK99" s="1013"/>
      <c r="REL99" s="1013"/>
      <c r="REM99" s="1013"/>
      <c r="REN99" s="1013"/>
      <c r="REO99" s="1013"/>
      <c r="REP99" s="1013"/>
      <c r="REQ99" s="1014"/>
      <c r="RER99" s="1012"/>
      <c r="RES99" s="1013"/>
      <c r="RET99" s="1013"/>
      <c r="REU99" s="1013"/>
      <c r="REV99" s="1013"/>
      <c r="REW99" s="1013"/>
      <c r="REX99" s="1013"/>
      <c r="REY99" s="1013"/>
      <c r="REZ99" s="1013"/>
      <c r="RFA99" s="1013"/>
      <c r="RFB99" s="1013"/>
      <c r="RFC99" s="1013"/>
      <c r="RFD99" s="1013"/>
      <c r="RFE99" s="1013"/>
      <c r="RFF99" s="1014"/>
      <c r="RFG99" s="1012"/>
      <c r="RFH99" s="1013"/>
      <c r="RFI99" s="1013"/>
      <c r="RFJ99" s="1013"/>
      <c r="RFK99" s="1013"/>
      <c r="RFL99" s="1013"/>
      <c r="RFM99" s="1013"/>
      <c r="RFN99" s="1013"/>
      <c r="RFO99" s="1013"/>
      <c r="RFP99" s="1013"/>
      <c r="RFQ99" s="1013"/>
      <c r="RFR99" s="1013"/>
      <c r="RFS99" s="1013"/>
      <c r="RFT99" s="1013"/>
      <c r="RFU99" s="1014"/>
      <c r="RFV99" s="1012"/>
      <c r="RFW99" s="1013"/>
      <c r="RFX99" s="1013"/>
      <c r="RFY99" s="1013"/>
      <c r="RFZ99" s="1013"/>
      <c r="RGA99" s="1013"/>
      <c r="RGB99" s="1013"/>
      <c r="RGC99" s="1013"/>
      <c r="RGD99" s="1013"/>
      <c r="RGE99" s="1013"/>
      <c r="RGF99" s="1013"/>
      <c r="RGG99" s="1013"/>
      <c r="RGH99" s="1013"/>
      <c r="RGI99" s="1013"/>
      <c r="RGJ99" s="1014"/>
      <c r="RGK99" s="1012"/>
      <c r="RGL99" s="1013"/>
      <c r="RGM99" s="1013"/>
      <c r="RGN99" s="1013"/>
      <c r="RGO99" s="1013"/>
      <c r="RGP99" s="1013"/>
      <c r="RGQ99" s="1013"/>
      <c r="RGR99" s="1013"/>
      <c r="RGS99" s="1013"/>
      <c r="RGT99" s="1013"/>
      <c r="RGU99" s="1013"/>
      <c r="RGV99" s="1013"/>
      <c r="RGW99" s="1013"/>
      <c r="RGX99" s="1013"/>
      <c r="RGY99" s="1014"/>
      <c r="RGZ99" s="1012"/>
      <c r="RHA99" s="1013"/>
      <c r="RHB99" s="1013"/>
      <c r="RHC99" s="1013"/>
      <c r="RHD99" s="1013"/>
      <c r="RHE99" s="1013"/>
      <c r="RHF99" s="1013"/>
      <c r="RHG99" s="1013"/>
      <c r="RHH99" s="1013"/>
      <c r="RHI99" s="1013"/>
      <c r="RHJ99" s="1013"/>
      <c r="RHK99" s="1013"/>
      <c r="RHL99" s="1013"/>
      <c r="RHM99" s="1013"/>
      <c r="RHN99" s="1014"/>
      <c r="RHO99" s="1012"/>
      <c r="RHP99" s="1013"/>
      <c r="RHQ99" s="1013"/>
      <c r="RHR99" s="1013"/>
      <c r="RHS99" s="1013"/>
      <c r="RHT99" s="1013"/>
      <c r="RHU99" s="1013"/>
      <c r="RHV99" s="1013"/>
      <c r="RHW99" s="1013"/>
      <c r="RHX99" s="1013"/>
      <c r="RHY99" s="1013"/>
      <c r="RHZ99" s="1013"/>
      <c r="RIA99" s="1013"/>
      <c r="RIB99" s="1013"/>
      <c r="RIC99" s="1014"/>
      <c r="RID99" s="1012"/>
      <c r="RIE99" s="1013"/>
      <c r="RIF99" s="1013"/>
      <c r="RIG99" s="1013"/>
      <c r="RIH99" s="1013"/>
      <c r="RII99" s="1013"/>
      <c r="RIJ99" s="1013"/>
      <c r="RIK99" s="1013"/>
      <c r="RIL99" s="1013"/>
      <c r="RIM99" s="1013"/>
      <c r="RIN99" s="1013"/>
      <c r="RIO99" s="1013"/>
      <c r="RIP99" s="1013"/>
      <c r="RIQ99" s="1013"/>
      <c r="RIR99" s="1014"/>
      <c r="RIS99" s="1012"/>
      <c r="RIT99" s="1013"/>
      <c r="RIU99" s="1013"/>
      <c r="RIV99" s="1013"/>
      <c r="RIW99" s="1013"/>
      <c r="RIX99" s="1013"/>
      <c r="RIY99" s="1013"/>
      <c r="RIZ99" s="1013"/>
      <c r="RJA99" s="1013"/>
      <c r="RJB99" s="1013"/>
      <c r="RJC99" s="1013"/>
      <c r="RJD99" s="1013"/>
      <c r="RJE99" s="1013"/>
      <c r="RJF99" s="1013"/>
      <c r="RJG99" s="1014"/>
      <c r="RJH99" s="1012"/>
      <c r="RJI99" s="1013"/>
      <c r="RJJ99" s="1013"/>
      <c r="RJK99" s="1013"/>
      <c r="RJL99" s="1013"/>
      <c r="RJM99" s="1013"/>
      <c r="RJN99" s="1013"/>
      <c r="RJO99" s="1013"/>
      <c r="RJP99" s="1013"/>
      <c r="RJQ99" s="1013"/>
      <c r="RJR99" s="1013"/>
      <c r="RJS99" s="1013"/>
      <c r="RJT99" s="1013"/>
      <c r="RJU99" s="1013"/>
      <c r="RJV99" s="1014"/>
      <c r="RJW99" s="1012"/>
      <c r="RJX99" s="1013"/>
      <c r="RJY99" s="1013"/>
      <c r="RJZ99" s="1013"/>
      <c r="RKA99" s="1013"/>
      <c r="RKB99" s="1013"/>
      <c r="RKC99" s="1013"/>
      <c r="RKD99" s="1013"/>
      <c r="RKE99" s="1013"/>
      <c r="RKF99" s="1013"/>
      <c r="RKG99" s="1013"/>
      <c r="RKH99" s="1013"/>
      <c r="RKI99" s="1013"/>
      <c r="RKJ99" s="1013"/>
      <c r="RKK99" s="1014"/>
      <c r="RKL99" s="1012"/>
      <c r="RKM99" s="1013"/>
      <c r="RKN99" s="1013"/>
      <c r="RKO99" s="1013"/>
      <c r="RKP99" s="1013"/>
      <c r="RKQ99" s="1013"/>
      <c r="RKR99" s="1013"/>
      <c r="RKS99" s="1013"/>
      <c r="RKT99" s="1013"/>
      <c r="RKU99" s="1013"/>
      <c r="RKV99" s="1013"/>
      <c r="RKW99" s="1013"/>
      <c r="RKX99" s="1013"/>
      <c r="RKY99" s="1013"/>
      <c r="RKZ99" s="1014"/>
      <c r="RLA99" s="1012"/>
      <c r="RLB99" s="1013"/>
      <c r="RLC99" s="1013"/>
      <c r="RLD99" s="1013"/>
      <c r="RLE99" s="1013"/>
      <c r="RLF99" s="1013"/>
      <c r="RLG99" s="1013"/>
      <c r="RLH99" s="1013"/>
      <c r="RLI99" s="1013"/>
      <c r="RLJ99" s="1013"/>
      <c r="RLK99" s="1013"/>
      <c r="RLL99" s="1013"/>
      <c r="RLM99" s="1013"/>
      <c r="RLN99" s="1013"/>
      <c r="RLO99" s="1014"/>
      <c r="RLP99" s="1012"/>
      <c r="RLQ99" s="1013"/>
      <c r="RLR99" s="1013"/>
      <c r="RLS99" s="1013"/>
      <c r="RLT99" s="1013"/>
      <c r="RLU99" s="1013"/>
      <c r="RLV99" s="1013"/>
      <c r="RLW99" s="1013"/>
      <c r="RLX99" s="1013"/>
      <c r="RLY99" s="1013"/>
      <c r="RLZ99" s="1013"/>
      <c r="RMA99" s="1013"/>
      <c r="RMB99" s="1013"/>
      <c r="RMC99" s="1013"/>
      <c r="RMD99" s="1014"/>
      <c r="RME99" s="1012"/>
      <c r="RMF99" s="1013"/>
      <c r="RMG99" s="1013"/>
      <c r="RMH99" s="1013"/>
      <c r="RMI99" s="1013"/>
      <c r="RMJ99" s="1013"/>
      <c r="RMK99" s="1013"/>
      <c r="RML99" s="1013"/>
      <c r="RMM99" s="1013"/>
      <c r="RMN99" s="1013"/>
      <c r="RMO99" s="1013"/>
      <c r="RMP99" s="1013"/>
      <c r="RMQ99" s="1013"/>
      <c r="RMR99" s="1013"/>
      <c r="RMS99" s="1014"/>
      <c r="RMT99" s="1012"/>
      <c r="RMU99" s="1013"/>
      <c r="RMV99" s="1013"/>
      <c r="RMW99" s="1013"/>
      <c r="RMX99" s="1013"/>
      <c r="RMY99" s="1013"/>
      <c r="RMZ99" s="1013"/>
      <c r="RNA99" s="1013"/>
      <c r="RNB99" s="1013"/>
      <c r="RNC99" s="1013"/>
      <c r="RND99" s="1013"/>
      <c r="RNE99" s="1013"/>
      <c r="RNF99" s="1013"/>
      <c r="RNG99" s="1013"/>
      <c r="RNH99" s="1014"/>
      <c r="RNI99" s="1012"/>
      <c r="RNJ99" s="1013"/>
      <c r="RNK99" s="1013"/>
      <c r="RNL99" s="1013"/>
      <c r="RNM99" s="1013"/>
      <c r="RNN99" s="1013"/>
      <c r="RNO99" s="1013"/>
      <c r="RNP99" s="1013"/>
      <c r="RNQ99" s="1013"/>
      <c r="RNR99" s="1013"/>
      <c r="RNS99" s="1013"/>
      <c r="RNT99" s="1013"/>
      <c r="RNU99" s="1013"/>
      <c r="RNV99" s="1013"/>
      <c r="RNW99" s="1014"/>
      <c r="RNX99" s="1012"/>
      <c r="RNY99" s="1013"/>
      <c r="RNZ99" s="1013"/>
      <c r="ROA99" s="1013"/>
      <c r="ROB99" s="1013"/>
      <c r="ROC99" s="1013"/>
      <c r="ROD99" s="1013"/>
      <c r="ROE99" s="1013"/>
      <c r="ROF99" s="1013"/>
      <c r="ROG99" s="1013"/>
      <c r="ROH99" s="1013"/>
      <c r="ROI99" s="1013"/>
      <c r="ROJ99" s="1013"/>
      <c r="ROK99" s="1013"/>
      <c r="ROL99" s="1014"/>
      <c r="ROM99" s="1012"/>
      <c r="RON99" s="1013"/>
      <c r="ROO99" s="1013"/>
      <c r="ROP99" s="1013"/>
      <c r="ROQ99" s="1013"/>
      <c r="ROR99" s="1013"/>
      <c r="ROS99" s="1013"/>
      <c r="ROT99" s="1013"/>
      <c r="ROU99" s="1013"/>
      <c r="ROV99" s="1013"/>
      <c r="ROW99" s="1013"/>
      <c r="ROX99" s="1013"/>
      <c r="ROY99" s="1013"/>
      <c r="ROZ99" s="1013"/>
      <c r="RPA99" s="1014"/>
      <c r="RPB99" s="1012"/>
      <c r="RPC99" s="1013"/>
      <c r="RPD99" s="1013"/>
      <c r="RPE99" s="1013"/>
      <c r="RPF99" s="1013"/>
      <c r="RPG99" s="1013"/>
      <c r="RPH99" s="1013"/>
      <c r="RPI99" s="1013"/>
      <c r="RPJ99" s="1013"/>
      <c r="RPK99" s="1013"/>
      <c r="RPL99" s="1013"/>
      <c r="RPM99" s="1013"/>
      <c r="RPN99" s="1013"/>
      <c r="RPO99" s="1013"/>
      <c r="RPP99" s="1014"/>
      <c r="RPQ99" s="1012"/>
      <c r="RPR99" s="1013"/>
      <c r="RPS99" s="1013"/>
      <c r="RPT99" s="1013"/>
      <c r="RPU99" s="1013"/>
      <c r="RPV99" s="1013"/>
      <c r="RPW99" s="1013"/>
      <c r="RPX99" s="1013"/>
      <c r="RPY99" s="1013"/>
      <c r="RPZ99" s="1013"/>
      <c r="RQA99" s="1013"/>
      <c r="RQB99" s="1013"/>
      <c r="RQC99" s="1013"/>
      <c r="RQD99" s="1013"/>
      <c r="RQE99" s="1014"/>
      <c r="RQF99" s="1012"/>
      <c r="RQG99" s="1013"/>
      <c r="RQH99" s="1013"/>
      <c r="RQI99" s="1013"/>
      <c r="RQJ99" s="1013"/>
      <c r="RQK99" s="1013"/>
      <c r="RQL99" s="1013"/>
      <c r="RQM99" s="1013"/>
      <c r="RQN99" s="1013"/>
      <c r="RQO99" s="1013"/>
      <c r="RQP99" s="1013"/>
      <c r="RQQ99" s="1013"/>
      <c r="RQR99" s="1013"/>
      <c r="RQS99" s="1013"/>
      <c r="RQT99" s="1014"/>
      <c r="RQU99" s="1012"/>
      <c r="RQV99" s="1013"/>
      <c r="RQW99" s="1013"/>
      <c r="RQX99" s="1013"/>
      <c r="RQY99" s="1013"/>
      <c r="RQZ99" s="1013"/>
      <c r="RRA99" s="1013"/>
      <c r="RRB99" s="1013"/>
      <c r="RRC99" s="1013"/>
      <c r="RRD99" s="1013"/>
      <c r="RRE99" s="1013"/>
      <c r="RRF99" s="1013"/>
      <c r="RRG99" s="1013"/>
      <c r="RRH99" s="1013"/>
      <c r="RRI99" s="1014"/>
      <c r="RRJ99" s="1012"/>
      <c r="RRK99" s="1013"/>
      <c r="RRL99" s="1013"/>
      <c r="RRM99" s="1013"/>
      <c r="RRN99" s="1013"/>
      <c r="RRO99" s="1013"/>
      <c r="RRP99" s="1013"/>
      <c r="RRQ99" s="1013"/>
      <c r="RRR99" s="1013"/>
      <c r="RRS99" s="1013"/>
      <c r="RRT99" s="1013"/>
      <c r="RRU99" s="1013"/>
      <c r="RRV99" s="1013"/>
      <c r="RRW99" s="1013"/>
      <c r="RRX99" s="1014"/>
      <c r="RRY99" s="1012"/>
      <c r="RRZ99" s="1013"/>
      <c r="RSA99" s="1013"/>
      <c r="RSB99" s="1013"/>
      <c r="RSC99" s="1013"/>
      <c r="RSD99" s="1013"/>
      <c r="RSE99" s="1013"/>
      <c r="RSF99" s="1013"/>
      <c r="RSG99" s="1013"/>
      <c r="RSH99" s="1013"/>
      <c r="RSI99" s="1013"/>
      <c r="RSJ99" s="1013"/>
      <c r="RSK99" s="1013"/>
      <c r="RSL99" s="1013"/>
      <c r="RSM99" s="1014"/>
      <c r="RSN99" s="1012"/>
      <c r="RSO99" s="1013"/>
      <c r="RSP99" s="1013"/>
      <c r="RSQ99" s="1013"/>
      <c r="RSR99" s="1013"/>
      <c r="RSS99" s="1013"/>
      <c r="RST99" s="1013"/>
      <c r="RSU99" s="1013"/>
      <c r="RSV99" s="1013"/>
      <c r="RSW99" s="1013"/>
      <c r="RSX99" s="1013"/>
      <c r="RSY99" s="1013"/>
      <c r="RSZ99" s="1013"/>
      <c r="RTA99" s="1013"/>
      <c r="RTB99" s="1014"/>
      <c r="RTC99" s="1012"/>
      <c r="RTD99" s="1013"/>
      <c r="RTE99" s="1013"/>
      <c r="RTF99" s="1013"/>
      <c r="RTG99" s="1013"/>
      <c r="RTH99" s="1013"/>
      <c r="RTI99" s="1013"/>
      <c r="RTJ99" s="1013"/>
      <c r="RTK99" s="1013"/>
      <c r="RTL99" s="1013"/>
      <c r="RTM99" s="1013"/>
      <c r="RTN99" s="1013"/>
      <c r="RTO99" s="1013"/>
      <c r="RTP99" s="1013"/>
      <c r="RTQ99" s="1014"/>
      <c r="RTR99" s="1012"/>
      <c r="RTS99" s="1013"/>
      <c r="RTT99" s="1013"/>
      <c r="RTU99" s="1013"/>
      <c r="RTV99" s="1013"/>
      <c r="RTW99" s="1013"/>
      <c r="RTX99" s="1013"/>
      <c r="RTY99" s="1013"/>
      <c r="RTZ99" s="1013"/>
      <c r="RUA99" s="1013"/>
      <c r="RUB99" s="1013"/>
      <c r="RUC99" s="1013"/>
      <c r="RUD99" s="1013"/>
      <c r="RUE99" s="1013"/>
      <c r="RUF99" s="1014"/>
      <c r="RUG99" s="1012"/>
      <c r="RUH99" s="1013"/>
      <c r="RUI99" s="1013"/>
      <c r="RUJ99" s="1013"/>
      <c r="RUK99" s="1013"/>
      <c r="RUL99" s="1013"/>
      <c r="RUM99" s="1013"/>
      <c r="RUN99" s="1013"/>
      <c r="RUO99" s="1013"/>
      <c r="RUP99" s="1013"/>
      <c r="RUQ99" s="1013"/>
      <c r="RUR99" s="1013"/>
      <c r="RUS99" s="1013"/>
      <c r="RUT99" s="1013"/>
      <c r="RUU99" s="1014"/>
      <c r="RUV99" s="1012"/>
      <c r="RUW99" s="1013"/>
      <c r="RUX99" s="1013"/>
      <c r="RUY99" s="1013"/>
      <c r="RUZ99" s="1013"/>
      <c r="RVA99" s="1013"/>
      <c r="RVB99" s="1013"/>
      <c r="RVC99" s="1013"/>
      <c r="RVD99" s="1013"/>
      <c r="RVE99" s="1013"/>
      <c r="RVF99" s="1013"/>
      <c r="RVG99" s="1013"/>
      <c r="RVH99" s="1013"/>
      <c r="RVI99" s="1013"/>
      <c r="RVJ99" s="1014"/>
      <c r="RVK99" s="1012"/>
      <c r="RVL99" s="1013"/>
      <c r="RVM99" s="1013"/>
      <c r="RVN99" s="1013"/>
      <c r="RVO99" s="1013"/>
      <c r="RVP99" s="1013"/>
      <c r="RVQ99" s="1013"/>
      <c r="RVR99" s="1013"/>
      <c r="RVS99" s="1013"/>
      <c r="RVT99" s="1013"/>
      <c r="RVU99" s="1013"/>
      <c r="RVV99" s="1013"/>
      <c r="RVW99" s="1013"/>
      <c r="RVX99" s="1013"/>
      <c r="RVY99" s="1014"/>
      <c r="RVZ99" s="1012"/>
      <c r="RWA99" s="1013"/>
      <c r="RWB99" s="1013"/>
      <c r="RWC99" s="1013"/>
      <c r="RWD99" s="1013"/>
      <c r="RWE99" s="1013"/>
      <c r="RWF99" s="1013"/>
      <c r="RWG99" s="1013"/>
      <c r="RWH99" s="1013"/>
      <c r="RWI99" s="1013"/>
      <c r="RWJ99" s="1013"/>
      <c r="RWK99" s="1013"/>
      <c r="RWL99" s="1013"/>
      <c r="RWM99" s="1013"/>
      <c r="RWN99" s="1014"/>
      <c r="RWO99" s="1012"/>
      <c r="RWP99" s="1013"/>
      <c r="RWQ99" s="1013"/>
      <c r="RWR99" s="1013"/>
      <c r="RWS99" s="1013"/>
      <c r="RWT99" s="1013"/>
      <c r="RWU99" s="1013"/>
      <c r="RWV99" s="1013"/>
      <c r="RWW99" s="1013"/>
      <c r="RWX99" s="1013"/>
      <c r="RWY99" s="1013"/>
      <c r="RWZ99" s="1013"/>
      <c r="RXA99" s="1013"/>
      <c r="RXB99" s="1013"/>
      <c r="RXC99" s="1014"/>
      <c r="RXD99" s="1012"/>
      <c r="RXE99" s="1013"/>
      <c r="RXF99" s="1013"/>
      <c r="RXG99" s="1013"/>
      <c r="RXH99" s="1013"/>
      <c r="RXI99" s="1013"/>
      <c r="RXJ99" s="1013"/>
      <c r="RXK99" s="1013"/>
      <c r="RXL99" s="1013"/>
      <c r="RXM99" s="1013"/>
      <c r="RXN99" s="1013"/>
      <c r="RXO99" s="1013"/>
      <c r="RXP99" s="1013"/>
      <c r="RXQ99" s="1013"/>
      <c r="RXR99" s="1014"/>
      <c r="RXS99" s="1012"/>
      <c r="RXT99" s="1013"/>
      <c r="RXU99" s="1013"/>
      <c r="RXV99" s="1013"/>
      <c r="RXW99" s="1013"/>
      <c r="RXX99" s="1013"/>
      <c r="RXY99" s="1013"/>
      <c r="RXZ99" s="1013"/>
      <c r="RYA99" s="1013"/>
      <c r="RYB99" s="1013"/>
      <c r="RYC99" s="1013"/>
      <c r="RYD99" s="1013"/>
      <c r="RYE99" s="1013"/>
      <c r="RYF99" s="1013"/>
      <c r="RYG99" s="1014"/>
      <c r="RYH99" s="1012"/>
      <c r="RYI99" s="1013"/>
      <c r="RYJ99" s="1013"/>
      <c r="RYK99" s="1013"/>
      <c r="RYL99" s="1013"/>
      <c r="RYM99" s="1013"/>
      <c r="RYN99" s="1013"/>
      <c r="RYO99" s="1013"/>
      <c r="RYP99" s="1013"/>
      <c r="RYQ99" s="1013"/>
      <c r="RYR99" s="1013"/>
      <c r="RYS99" s="1013"/>
      <c r="RYT99" s="1013"/>
      <c r="RYU99" s="1013"/>
      <c r="RYV99" s="1014"/>
      <c r="RYW99" s="1012"/>
      <c r="RYX99" s="1013"/>
      <c r="RYY99" s="1013"/>
      <c r="RYZ99" s="1013"/>
      <c r="RZA99" s="1013"/>
      <c r="RZB99" s="1013"/>
      <c r="RZC99" s="1013"/>
      <c r="RZD99" s="1013"/>
      <c r="RZE99" s="1013"/>
      <c r="RZF99" s="1013"/>
      <c r="RZG99" s="1013"/>
      <c r="RZH99" s="1013"/>
      <c r="RZI99" s="1013"/>
      <c r="RZJ99" s="1013"/>
      <c r="RZK99" s="1014"/>
      <c r="RZL99" s="1012"/>
      <c r="RZM99" s="1013"/>
      <c r="RZN99" s="1013"/>
      <c r="RZO99" s="1013"/>
      <c r="RZP99" s="1013"/>
      <c r="RZQ99" s="1013"/>
      <c r="RZR99" s="1013"/>
      <c r="RZS99" s="1013"/>
      <c r="RZT99" s="1013"/>
      <c r="RZU99" s="1013"/>
      <c r="RZV99" s="1013"/>
      <c r="RZW99" s="1013"/>
      <c r="RZX99" s="1013"/>
      <c r="RZY99" s="1013"/>
      <c r="RZZ99" s="1014"/>
      <c r="SAA99" s="1012"/>
      <c r="SAB99" s="1013"/>
      <c r="SAC99" s="1013"/>
      <c r="SAD99" s="1013"/>
      <c r="SAE99" s="1013"/>
      <c r="SAF99" s="1013"/>
      <c r="SAG99" s="1013"/>
      <c r="SAH99" s="1013"/>
      <c r="SAI99" s="1013"/>
      <c r="SAJ99" s="1013"/>
      <c r="SAK99" s="1013"/>
      <c r="SAL99" s="1013"/>
      <c r="SAM99" s="1013"/>
      <c r="SAN99" s="1013"/>
      <c r="SAO99" s="1014"/>
      <c r="SAP99" s="1012"/>
      <c r="SAQ99" s="1013"/>
      <c r="SAR99" s="1013"/>
      <c r="SAS99" s="1013"/>
      <c r="SAT99" s="1013"/>
      <c r="SAU99" s="1013"/>
      <c r="SAV99" s="1013"/>
      <c r="SAW99" s="1013"/>
      <c r="SAX99" s="1013"/>
      <c r="SAY99" s="1013"/>
      <c r="SAZ99" s="1013"/>
      <c r="SBA99" s="1013"/>
      <c r="SBB99" s="1013"/>
      <c r="SBC99" s="1013"/>
      <c r="SBD99" s="1014"/>
      <c r="SBE99" s="1012"/>
      <c r="SBF99" s="1013"/>
      <c r="SBG99" s="1013"/>
      <c r="SBH99" s="1013"/>
      <c r="SBI99" s="1013"/>
      <c r="SBJ99" s="1013"/>
      <c r="SBK99" s="1013"/>
      <c r="SBL99" s="1013"/>
      <c r="SBM99" s="1013"/>
      <c r="SBN99" s="1013"/>
      <c r="SBO99" s="1013"/>
      <c r="SBP99" s="1013"/>
      <c r="SBQ99" s="1013"/>
      <c r="SBR99" s="1013"/>
      <c r="SBS99" s="1014"/>
      <c r="SBT99" s="1012"/>
      <c r="SBU99" s="1013"/>
      <c r="SBV99" s="1013"/>
      <c r="SBW99" s="1013"/>
      <c r="SBX99" s="1013"/>
      <c r="SBY99" s="1013"/>
      <c r="SBZ99" s="1013"/>
      <c r="SCA99" s="1013"/>
      <c r="SCB99" s="1013"/>
      <c r="SCC99" s="1013"/>
      <c r="SCD99" s="1013"/>
      <c r="SCE99" s="1013"/>
      <c r="SCF99" s="1013"/>
      <c r="SCG99" s="1013"/>
      <c r="SCH99" s="1014"/>
      <c r="SCI99" s="1012"/>
      <c r="SCJ99" s="1013"/>
      <c r="SCK99" s="1013"/>
      <c r="SCL99" s="1013"/>
      <c r="SCM99" s="1013"/>
      <c r="SCN99" s="1013"/>
      <c r="SCO99" s="1013"/>
      <c r="SCP99" s="1013"/>
      <c r="SCQ99" s="1013"/>
      <c r="SCR99" s="1013"/>
      <c r="SCS99" s="1013"/>
      <c r="SCT99" s="1013"/>
      <c r="SCU99" s="1013"/>
      <c r="SCV99" s="1013"/>
      <c r="SCW99" s="1014"/>
      <c r="SCX99" s="1012"/>
      <c r="SCY99" s="1013"/>
      <c r="SCZ99" s="1013"/>
      <c r="SDA99" s="1013"/>
      <c r="SDB99" s="1013"/>
      <c r="SDC99" s="1013"/>
      <c r="SDD99" s="1013"/>
      <c r="SDE99" s="1013"/>
      <c r="SDF99" s="1013"/>
      <c r="SDG99" s="1013"/>
      <c r="SDH99" s="1013"/>
      <c r="SDI99" s="1013"/>
      <c r="SDJ99" s="1013"/>
      <c r="SDK99" s="1013"/>
      <c r="SDL99" s="1014"/>
      <c r="SDM99" s="1012"/>
      <c r="SDN99" s="1013"/>
      <c r="SDO99" s="1013"/>
      <c r="SDP99" s="1013"/>
      <c r="SDQ99" s="1013"/>
      <c r="SDR99" s="1013"/>
      <c r="SDS99" s="1013"/>
      <c r="SDT99" s="1013"/>
      <c r="SDU99" s="1013"/>
      <c r="SDV99" s="1013"/>
      <c r="SDW99" s="1013"/>
      <c r="SDX99" s="1013"/>
      <c r="SDY99" s="1013"/>
      <c r="SDZ99" s="1013"/>
      <c r="SEA99" s="1014"/>
      <c r="SEB99" s="1012"/>
      <c r="SEC99" s="1013"/>
      <c r="SED99" s="1013"/>
      <c r="SEE99" s="1013"/>
      <c r="SEF99" s="1013"/>
      <c r="SEG99" s="1013"/>
      <c r="SEH99" s="1013"/>
      <c r="SEI99" s="1013"/>
      <c r="SEJ99" s="1013"/>
      <c r="SEK99" s="1013"/>
      <c r="SEL99" s="1013"/>
      <c r="SEM99" s="1013"/>
      <c r="SEN99" s="1013"/>
      <c r="SEO99" s="1013"/>
      <c r="SEP99" s="1014"/>
      <c r="SEQ99" s="1012"/>
      <c r="SER99" s="1013"/>
      <c r="SES99" s="1013"/>
      <c r="SET99" s="1013"/>
      <c r="SEU99" s="1013"/>
      <c r="SEV99" s="1013"/>
      <c r="SEW99" s="1013"/>
      <c r="SEX99" s="1013"/>
      <c r="SEY99" s="1013"/>
      <c r="SEZ99" s="1013"/>
      <c r="SFA99" s="1013"/>
      <c r="SFB99" s="1013"/>
      <c r="SFC99" s="1013"/>
      <c r="SFD99" s="1013"/>
      <c r="SFE99" s="1014"/>
      <c r="SFF99" s="1012"/>
      <c r="SFG99" s="1013"/>
      <c r="SFH99" s="1013"/>
      <c r="SFI99" s="1013"/>
      <c r="SFJ99" s="1013"/>
      <c r="SFK99" s="1013"/>
      <c r="SFL99" s="1013"/>
      <c r="SFM99" s="1013"/>
      <c r="SFN99" s="1013"/>
      <c r="SFO99" s="1013"/>
      <c r="SFP99" s="1013"/>
      <c r="SFQ99" s="1013"/>
      <c r="SFR99" s="1013"/>
      <c r="SFS99" s="1013"/>
      <c r="SFT99" s="1014"/>
      <c r="SFU99" s="1012"/>
      <c r="SFV99" s="1013"/>
      <c r="SFW99" s="1013"/>
      <c r="SFX99" s="1013"/>
      <c r="SFY99" s="1013"/>
      <c r="SFZ99" s="1013"/>
      <c r="SGA99" s="1013"/>
      <c r="SGB99" s="1013"/>
      <c r="SGC99" s="1013"/>
      <c r="SGD99" s="1013"/>
      <c r="SGE99" s="1013"/>
      <c r="SGF99" s="1013"/>
      <c r="SGG99" s="1013"/>
      <c r="SGH99" s="1013"/>
      <c r="SGI99" s="1014"/>
      <c r="SGJ99" s="1012"/>
      <c r="SGK99" s="1013"/>
      <c r="SGL99" s="1013"/>
      <c r="SGM99" s="1013"/>
      <c r="SGN99" s="1013"/>
      <c r="SGO99" s="1013"/>
      <c r="SGP99" s="1013"/>
      <c r="SGQ99" s="1013"/>
      <c r="SGR99" s="1013"/>
      <c r="SGS99" s="1013"/>
      <c r="SGT99" s="1013"/>
      <c r="SGU99" s="1013"/>
      <c r="SGV99" s="1013"/>
      <c r="SGW99" s="1013"/>
      <c r="SGX99" s="1014"/>
      <c r="SGY99" s="1012"/>
      <c r="SGZ99" s="1013"/>
      <c r="SHA99" s="1013"/>
      <c r="SHB99" s="1013"/>
      <c r="SHC99" s="1013"/>
      <c r="SHD99" s="1013"/>
      <c r="SHE99" s="1013"/>
      <c r="SHF99" s="1013"/>
      <c r="SHG99" s="1013"/>
      <c r="SHH99" s="1013"/>
      <c r="SHI99" s="1013"/>
      <c r="SHJ99" s="1013"/>
      <c r="SHK99" s="1013"/>
      <c r="SHL99" s="1013"/>
      <c r="SHM99" s="1014"/>
      <c r="SHN99" s="1012"/>
      <c r="SHO99" s="1013"/>
      <c r="SHP99" s="1013"/>
      <c r="SHQ99" s="1013"/>
      <c r="SHR99" s="1013"/>
      <c r="SHS99" s="1013"/>
      <c r="SHT99" s="1013"/>
      <c r="SHU99" s="1013"/>
      <c r="SHV99" s="1013"/>
      <c r="SHW99" s="1013"/>
      <c r="SHX99" s="1013"/>
      <c r="SHY99" s="1013"/>
      <c r="SHZ99" s="1013"/>
      <c r="SIA99" s="1013"/>
      <c r="SIB99" s="1014"/>
      <c r="SIC99" s="1012"/>
      <c r="SID99" s="1013"/>
      <c r="SIE99" s="1013"/>
      <c r="SIF99" s="1013"/>
      <c r="SIG99" s="1013"/>
      <c r="SIH99" s="1013"/>
      <c r="SII99" s="1013"/>
      <c r="SIJ99" s="1013"/>
      <c r="SIK99" s="1013"/>
      <c r="SIL99" s="1013"/>
      <c r="SIM99" s="1013"/>
      <c r="SIN99" s="1013"/>
      <c r="SIO99" s="1013"/>
      <c r="SIP99" s="1013"/>
      <c r="SIQ99" s="1014"/>
      <c r="SIR99" s="1012"/>
      <c r="SIS99" s="1013"/>
      <c r="SIT99" s="1013"/>
      <c r="SIU99" s="1013"/>
      <c r="SIV99" s="1013"/>
      <c r="SIW99" s="1013"/>
      <c r="SIX99" s="1013"/>
      <c r="SIY99" s="1013"/>
      <c r="SIZ99" s="1013"/>
      <c r="SJA99" s="1013"/>
      <c r="SJB99" s="1013"/>
      <c r="SJC99" s="1013"/>
      <c r="SJD99" s="1013"/>
      <c r="SJE99" s="1013"/>
      <c r="SJF99" s="1014"/>
      <c r="SJG99" s="1012"/>
      <c r="SJH99" s="1013"/>
      <c r="SJI99" s="1013"/>
      <c r="SJJ99" s="1013"/>
      <c r="SJK99" s="1013"/>
      <c r="SJL99" s="1013"/>
      <c r="SJM99" s="1013"/>
      <c r="SJN99" s="1013"/>
      <c r="SJO99" s="1013"/>
      <c r="SJP99" s="1013"/>
      <c r="SJQ99" s="1013"/>
      <c r="SJR99" s="1013"/>
      <c r="SJS99" s="1013"/>
      <c r="SJT99" s="1013"/>
      <c r="SJU99" s="1014"/>
      <c r="SJV99" s="1012"/>
      <c r="SJW99" s="1013"/>
      <c r="SJX99" s="1013"/>
      <c r="SJY99" s="1013"/>
      <c r="SJZ99" s="1013"/>
      <c r="SKA99" s="1013"/>
      <c r="SKB99" s="1013"/>
      <c r="SKC99" s="1013"/>
      <c r="SKD99" s="1013"/>
      <c r="SKE99" s="1013"/>
      <c r="SKF99" s="1013"/>
      <c r="SKG99" s="1013"/>
      <c r="SKH99" s="1013"/>
      <c r="SKI99" s="1013"/>
      <c r="SKJ99" s="1014"/>
      <c r="SKK99" s="1012"/>
      <c r="SKL99" s="1013"/>
      <c r="SKM99" s="1013"/>
      <c r="SKN99" s="1013"/>
      <c r="SKO99" s="1013"/>
      <c r="SKP99" s="1013"/>
      <c r="SKQ99" s="1013"/>
      <c r="SKR99" s="1013"/>
      <c r="SKS99" s="1013"/>
      <c r="SKT99" s="1013"/>
      <c r="SKU99" s="1013"/>
      <c r="SKV99" s="1013"/>
      <c r="SKW99" s="1013"/>
      <c r="SKX99" s="1013"/>
      <c r="SKY99" s="1014"/>
      <c r="SKZ99" s="1012"/>
      <c r="SLA99" s="1013"/>
      <c r="SLB99" s="1013"/>
      <c r="SLC99" s="1013"/>
      <c r="SLD99" s="1013"/>
      <c r="SLE99" s="1013"/>
      <c r="SLF99" s="1013"/>
      <c r="SLG99" s="1013"/>
      <c r="SLH99" s="1013"/>
      <c r="SLI99" s="1013"/>
      <c r="SLJ99" s="1013"/>
      <c r="SLK99" s="1013"/>
      <c r="SLL99" s="1013"/>
      <c r="SLM99" s="1013"/>
      <c r="SLN99" s="1014"/>
      <c r="SLO99" s="1012"/>
      <c r="SLP99" s="1013"/>
      <c r="SLQ99" s="1013"/>
      <c r="SLR99" s="1013"/>
      <c r="SLS99" s="1013"/>
      <c r="SLT99" s="1013"/>
      <c r="SLU99" s="1013"/>
      <c r="SLV99" s="1013"/>
      <c r="SLW99" s="1013"/>
      <c r="SLX99" s="1013"/>
      <c r="SLY99" s="1013"/>
      <c r="SLZ99" s="1013"/>
      <c r="SMA99" s="1013"/>
      <c r="SMB99" s="1013"/>
      <c r="SMC99" s="1014"/>
      <c r="SMD99" s="1012"/>
      <c r="SME99" s="1013"/>
      <c r="SMF99" s="1013"/>
      <c r="SMG99" s="1013"/>
      <c r="SMH99" s="1013"/>
      <c r="SMI99" s="1013"/>
      <c r="SMJ99" s="1013"/>
      <c r="SMK99" s="1013"/>
      <c r="SML99" s="1013"/>
      <c r="SMM99" s="1013"/>
      <c r="SMN99" s="1013"/>
      <c r="SMO99" s="1013"/>
      <c r="SMP99" s="1013"/>
      <c r="SMQ99" s="1013"/>
      <c r="SMR99" s="1014"/>
      <c r="SMS99" s="1012"/>
      <c r="SMT99" s="1013"/>
      <c r="SMU99" s="1013"/>
      <c r="SMV99" s="1013"/>
      <c r="SMW99" s="1013"/>
      <c r="SMX99" s="1013"/>
      <c r="SMY99" s="1013"/>
      <c r="SMZ99" s="1013"/>
      <c r="SNA99" s="1013"/>
      <c r="SNB99" s="1013"/>
      <c r="SNC99" s="1013"/>
      <c r="SND99" s="1013"/>
      <c r="SNE99" s="1013"/>
      <c r="SNF99" s="1013"/>
      <c r="SNG99" s="1014"/>
      <c r="SNH99" s="1012"/>
      <c r="SNI99" s="1013"/>
      <c r="SNJ99" s="1013"/>
      <c r="SNK99" s="1013"/>
      <c r="SNL99" s="1013"/>
      <c r="SNM99" s="1013"/>
      <c r="SNN99" s="1013"/>
      <c r="SNO99" s="1013"/>
      <c r="SNP99" s="1013"/>
      <c r="SNQ99" s="1013"/>
      <c r="SNR99" s="1013"/>
      <c r="SNS99" s="1013"/>
      <c r="SNT99" s="1013"/>
      <c r="SNU99" s="1013"/>
      <c r="SNV99" s="1014"/>
      <c r="SNW99" s="1012"/>
      <c r="SNX99" s="1013"/>
      <c r="SNY99" s="1013"/>
      <c r="SNZ99" s="1013"/>
      <c r="SOA99" s="1013"/>
      <c r="SOB99" s="1013"/>
      <c r="SOC99" s="1013"/>
      <c r="SOD99" s="1013"/>
      <c r="SOE99" s="1013"/>
      <c r="SOF99" s="1013"/>
      <c r="SOG99" s="1013"/>
      <c r="SOH99" s="1013"/>
      <c r="SOI99" s="1013"/>
      <c r="SOJ99" s="1013"/>
      <c r="SOK99" s="1014"/>
      <c r="SOL99" s="1012"/>
      <c r="SOM99" s="1013"/>
      <c r="SON99" s="1013"/>
      <c r="SOO99" s="1013"/>
      <c r="SOP99" s="1013"/>
      <c r="SOQ99" s="1013"/>
      <c r="SOR99" s="1013"/>
      <c r="SOS99" s="1013"/>
      <c r="SOT99" s="1013"/>
      <c r="SOU99" s="1013"/>
      <c r="SOV99" s="1013"/>
      <c r="SOW99" s="1013"/>
      <c r="SOX99" s="1013"/>
      <c r="SOY99" s="1013"/>
      <c r="SOZ99" s="1014"/>
      <c r="SPA99" s="1012"/>
      <c r="SPB99" s="1013"/>
      <c r="SPC99" s="1013"/>
      <c r="SPD99" s="1013"/>
      <c r="SPE99" s="1013"/>
      <c r="SPF99" s="1013"/>
      <c r="SPG99" s="1013"/>
      <c r="SPH99" s="1013"/>
      <c r="SPI99" s="1013"/>
      <c r="SPJ99" s="1013"/>
      <c r="SPK99" s="1013"/>
      <c r="SPL99" s="1013"/>
      <c r="SPM99" s="1013"/>
      <c r="SPN99" s="1013"/>
      <c r="SPO99" s="1014"/>
      <c r="SPP99" s="1012"/>
      <c r="SPQ99" s="1013"/>
      <c r="SPR99" s="1013"/>
      <c r="SPS99" s="1013"/>
      <c r="SPT99" s="1013"/>
      <c r="SPU99" s="1013"/>
      <c r="SPV99" s="1013"/>
      <c r="SPW99" s="1013"/>
      <c r="SPX99" s="1013"/>
      <c r="SPY99" s="1013"/>
      <c r="SPZ99" s="1013"/>
      <c r="SQA99" s="1013"/>
      <c r="SQB99" s="1013"/>
      <c r="SQC99" s="1013"/>
      <c r="SQD99" s="1014"/>
      <c r="SQE99" s="1012"/>
      <c r="SQF99" s="1013"/>
      <c r="SQG99" s="1013"/>
      <c r="SQH99" s="1013"/>
      <c r="SQI99" s="1013"/>
      <c r="SQJ99" s="1013"/>
      <c r="SQK99" s="1013"/>
      <c r="SQL99" s="1013"/>
      <c r="SQM99" s="1013"/>
      <c r="SQN99" s="1013"/>
      <c r="SQO99" s="1013"/>
      <c r="SQP99" s="1013"/>
      <c r="SQQ99" s="1013"/>
      <c r="SQR99" s="1013"/>
      <c r="SQS99" s="1014"/>
      <c r="SQT99" s="1012"/>
      <c r="SQU99" s="1013"/>
      <c r="SQV99" s="1013"/>
      <c r="SQW99" s="1013"/>
      <c r="SQX99" s="1013"/>
      <c r="SQY99" s="1013"/>
      <c r="SQZ99" s="1013"/>
      <c r="SRA99" s="1013"/>
      <c r="SRB99" s="1013"/>
      <c r="SRC99" s="1013"/>
      <c r="SRD99" s="1013"/>
      <c r="SRE99" s="1013"/>
      <c r="SRF99" s="1013"/>
      <c r="SRG99" s="1013"/>
      <c r="SRH99" s="1014"/>
      <c r="SRI99" s="1012"/>
      <c r="SRJ99" s="1013"/>
      <c r="SRK99" s="1013"/>
      <c r="SRL99" s="1013"/>
      <c r="SRM99" s="1013"/>
      <c r="SRN99" s="1013"/>
      <c r="SRO99" s="1013"/>
      <c r="SRP99" s="1013"/>
      <c r="SRQ99" s="1013"/>
      <c r="SRR99" s="1013"/>
      <c r="SRS99" s="1013"/>
      <c r="SRT99" s="1013"/>
      <c r="SRU99" s="1013"/>
      <c r="SRV99" s="1013"/>
      <c r="SRW99" s="1014"/>
      <c r="SRX99" s="1012"/>
      <c r="SRY99" s="1013"/>
      <c r="SRZ99" s="1013"/>
      <c r="SSA99" s="1013"/>
      <c r="SSB99" s="1013"/>
      <c r="SSC99" s="1013"/>
      <c r="SSD99" s="1013"/>
      <c r="SSE99" s="1013"/>
      <c r="SSF99" s="1013"/>
      <c r="SSG99" s="1013"/>
      <c r="SSH99" s="1013"/>
      <c r="SSI99" s="1013"/>
      <c r="SSJ99" s="1013"/>
      <c r="SSK99" s="1013"/>
      <c r="SSL99" s="1014"/>
      <c r="SSM99" s="1012"/>
      <c r="SSN99" s="1013"/>
      <c r="SSO99" s="1013"/>
      <c r="SSP99" s="1013"/>
      <c r="SSQ99" s="1013"/>
      <c r="SSR99" s="1013"/>
      <c r="SSS99" s="1013"/>
      <c r="SST99" s="1013"/>
      <c r="SSU99" s="1013"/>
      <c r="SSV99" s="1013"/>
      <c r="SSW99" s="1013"/>
      <c r="SSX99" s="1013"/>
      <c r="SSY99" s="1013"/>
      <c r="SSZ99" s="1013"/>
      <c r="STA99" s="1014"/>
      <c r="STB99" s="1012"/>
      <c r="STC99" s="1013"/>
      <c r="STD99" s="1013"/>
      <c r="STE99" s="1013"/>
      <c r="STF99" s="1013"/>
      <c r="STG99" s="1013"/>
      <c r="STH99" s="1013"/>
      <c r="STI99" s="1013"/>
      <c r="STJ99" s="1013"/>
      <c r="STK99" s="1013"/>
      <c r="STL99" s="1013"/>
      <c r="STM99" s="1013"/>
      <c r="STN99" s="1013"/>
      <c r="STO99" s="1013"/>
      <c r="STP99" s="1014"/>
      <c r="STQ99" s="1012"/>
      <c r="STR99" s="1013"/>
      <c r="STS99" s="1013"/>
      <c r="STT99" s="1013"/>
      <c r="STU99" s="1013"/>
      <c r="STV99" s="1013"/>
      <c r="STW99" s="1013"/>
      <c r="STX99" s="1013"/>
      <c r="STY99" s="1013"/>
      <c r="STZ99" s="1013"/>
      <c r="SUA99" s="1013"/>
      <c r="SUB99" s="1013"/>
      <c r="SUC99" s="1013"/>
      <c r="SUD99" s="1013"/>
      <c r="SUE99" s="1014"/>
      <c r="SUF99" s="1012"/>
      <c r="SUG99" s="1013"/>
      <c r="SUH99" s="1013"/>
      <c r="SUI99" s="1013"/>
      <c r="SUJ99" s="1013"/>
      <c r="SUK99" s="1013"/>
      <c r="SUL99" s="1013"/>
      <c r="SUM99" s="1013"/>
      <c r="SUN99" s="1013"/>
      <c r="SUO99" s="1013"/>
      <c r="SUP99" s="1013"/>
      <c r="SUQ99" s="1013"/>
      <c r="SUR99" s="1013"/>
      <c r="SUS99" s="1013"/>
      <c r="SUT99" s="1014"/>
      <c r="SUU99" s="1012"/>
      <c r="SUV99" s="1013"/>
      <c r="SUW99" s="1013"/>
      <c r="SUX99" s="1013"/>
      <c r="SUY99" s="1013"/>
      <c r="SUZ99" s="1013"/>
      <c r="SVA99" s="1013"/>
      <c r="SVB99" s="1013"/>
      <c r="SVC99" s="1013"/>
      <c r="SVD99" s="1013"/>
      <c r="SVE99" s="1013"/>
      <c r="SVF99" s="1013"/>
      <c r="SVG99" s="1013"/>
      <c r="SVH99" s="1013"/>
      <c r="SVI99" s="1014"/>
      <c r="SVJ99" s="1012"/>
      <c r="SVK99" s="1013"/>
      <c r="SVL99" s="1013"/>
      <c r="SVM99" s="1013"/>
      <c r="SVN99" s="1013"/>
      <c r="SVO99" s="1013"/>
      <c r="SVP99" s="1013"/>
      <c r="SVQ99" s="1013"/>
      <c r="SVR99" s="1013"/>
      <c r="SVS99" s="1013"/>
      <c r="SVT99" s="1013"/>
      <c r="SVU99" s="1013"/>
      <c r="SVV99" s="1013"/>
      <c r="SVW99" s="1013"/>
      <c r="SVX99" s="1014"/>
      <c r="SVY99" s="1012"/>
      <c r="SVZ99" s="1013"/>
      <c r="SWA99" s="1013"/>
      <c r="SWB99" s="1013"/>
      <c r="SWC99" s="1013"/>
      <c r="SWD99" s="1013"/>
      <c r="SWE99" s="1013"/>
      <c r="SWF99" s="1013"/>
      <c r="SWG99" s="1013"/>
      <c r="SWH99" s="1013"/>
      <c r="SWI99" s="1013"/>
      <c r="SWJ99" s="1013"/>
      <c r="SWK99" s="1013"/>
      <c r="SWL99" s="1013"/>
      <c r="SWM99" s="1014"/>
      <c r="SWN99" s="1012"/>
      <c r="SWO99" s="1013"/>
      <c r="SWP99" s="1013"/>
      <c r="SWQ99" s="1013"/>
      <c r="SWR99" s="1013"/>
      <c r="SWS99" s="1013"/>
      <c r="SWT99" s="1013"/>
      <c r="SWU99" s="1013"/>
      <c r="SWV99" s="1013"/>
      <c r="SWW99" s="1013"/>
      <c r="SWX99" s="1013"/>
      <c r="SWY99" s="1013"/>
      <c r="SWZ99" s="1013"/>
      <c r="SXA99" s="1013"/>
      <c r="SXB99" s="1014"/>
      <c r="SXC99" s="1012"/>
      <c r="SXD99" s="1013"/>
      <c r="SXE99" s="1013"/>
      <c r="SXF99" s="1013"/>
      <c r="SXG99" s="1013"/>
      <c r="SXH99" s="1013"/>
      <c r="SXI99" s="1013"/>
      <c r="SXJ99" s="1013"/>
      <c r="SXK99" s="1013"/>
      <c r="SXL99" s="1013"/>
      <c r="SXM99" s="1013"/>
      <c r="SXN99" s="1013"/>
      <c r="SXO99" s="1013"/>
      <c r="SXP99" s="1013"/>
      <c r="SXQ99" s="1014"/>
      <c r="SXR99" s="1012"/>
      <c r="SXS99" s="1013"/>
      <c r="SXT99" s="1013"/>
      <c r="SXU99" s="1013"/>
      <c r="SXV99" s="1013"/>
      <c r="SXW99" s="1013"/>
      <c r="SXX99" s="1013"/>
      <c r="SXY99" s="1013"/>
      <c r="SXZ99" s="1013"/>
      <c r="SYA99" s="1013"/>
      <c r="SYB99" s="1013"/>
      <c r="SYC99" s="1013"/>
      <c r="SYD99" s="1013"/>
      <c r="SYE99" s="1013"/>
      <c r="SYF99" s="1014"/>
      <c r="SYG99" s="1012"/>
      <c r="SYH99" s="1013"/>
      <c r="SYI99" s="1013"/>
      <c r="SYJ99" s="1013"/>
      <c r="SYK99" s="1013"/>
      <c r="SYL99" s="1013"/>
      <c r="SYM99" s="1013"/>
      <c r="SYN99" s="1013"/>
      <c r="SYO99" s="1013"/>
      <c r="SYP99" s="1013"/>
      <c r="SYQ99" s="1013"/>
      <c r="SYR99" s="1013"/>
      <c r="SYS99" s="1013"/>
      <c r="SYT99" s="1013"/>
      <c r="SYU99" s="1014"/>
      <c r="SYV99" s="1012"/>
      <c r="SYW99" s="1013"/>
      <c r="SYX99" s="1013"/>
      <c r="SYY99" s="1013"/>
      <c r="SYZ99" s="1013"/>
      <c r="SZA99" s="1013"/>
      <c r="SZB99" s="1013"/>
      <c r="SZC99" s="1013"/>
      <c r="SZD99" s="1013"/>
      <c r="SZE99" s="1013"/>
      <c r="SZF99" s="1013"/>
      <c r="SZG99" s="1013"/>
      <c r="SZH99" s="1013"/>
      <c r="SZI99" s="1013"/>
      <c r="SZJ99" s="1014"/>
      <c r="SZK99" s="1012"/>
      <c r="SZL99" s="1013"/>
      <c r="SZM99" s="1013"/>
      <c r="SZN99" s="1013"/>
      <c r="SZO99" s="1013"/>
      <c r="SZP99" s="1013"/>
      <c r="SZQ99" s="1013"/>
      <c r="SZR99" s="1013"/>
      <c r="SZS99" s="1013"/>
      <c r="SZT99" s="1013"/>
      <c r="SZU99" s="1013"/>
      <c r="SZV99" s="1013"/>
      <c r="SZW99" s="1013"/>
      <c r="SZX99" s="1013"/>
      <c r="SZY99" s="1014"/>
      <c r="SZZ99" s="1012"/>
      <c r="TAA99" s="1013"/>
      <c r="TAB99" s="1013"/>
      <c r="TAC99" s="1013"/>
      <c r="TAD99" s="1013"/>
      <c r="TAE99" s="1013"/>
      <c r="TAF99" s="1013"/>
      <c r="TAG99" s="1013"/>
      <c r="TAH99" s="1013"/>
      <c r="TAI99" s="1013"/>
      <c r="TAJ99" s="1013"/>
      <c r="TAK99" s="1013"/>
      <c r="TAL99" s="1013"/>
      <c r="TAM99" s="1013"/>
      <c r="TAN99" s="1014"/>
      <c r="TAO99" s="1012"/>
      <c r="TAP99" s="1013"/>
      <c r="TAQ99" s="1013"/>
      <c r="TAR99" s="1013"/>
      <c r="TAS99" s="1013"/>
      <c r="TAT99" s="1013"/>
      <c r="TAU99" s="1013"/>
      <c r="TAV99" s="1013"/>
      <c r="TAW99" s="1013"/>
      <c r="TAX99" s="1013"/>
      <c r="TAY99" s="1013"/>
      <c r="TAZ99" s="1013"/>
      <c r="TBA99" s="1013"/>
      <c r="TBB99" s="1013"/>
      <c r="TBC99" s="1014"/>
      <c r="TBD99" s="1012"/>
      <c r="TBE99" s="1013"/>
      <c r="TBF99" s="1013"/>
      <c r="TBG99" s="1013"/>
      <c r="TBH99" s="1013"/>
      <c r="TBI99" s="1013"/>
      <c r="TBJ99" s="1013"/>
      <c r="TBK99" s="1013"/>
      <c r="TBL99" s="1013"/>
      <c r="TBM99" s="1013"/>
      <c r="TBN99" s="1013"/>
      <c r="TBO99" s="1013"/>
      <c r="TBP99" s="1013"/>
      <c r="TBQ99" s="1013"/>
      <c r="TBR99" s="1014"/>
      <c r="TBS99" s="1012"/>
      <c r="TBT99" s="1013"/>
      <c r="TBU99" s="1013"/>
      <c r="TBV99" s="1013"/>
      <c r="TBW99" s="1013"/>
      <c r="TBX99" s="1013"/>
      <c r="TBY99" s="1013"/>
      <c r="TBZ99" s="1013"/>
      <c r="TCA99" s="1013"/>
      <c r="TCB99" s="1013"/>
      <c r="TCC99" s="1013"/>
      <c r="TCD99" s="1013"/>
      <c r="TCE99" s="1013"/>
      <c r="TCF99" s="1013"/>
      <c r="TCG99" s="1014"/>
      <c r="TCH99" s="1012"/>
      <c r="TCI99" s="1013"/>
      <c r="TCJ99" s="1013"/>
      <c r="TCK99" s="1013"/>
      <c r="TCL99" s="1013"/>
      <c r="TCM99" s="1013"/>
      <c r="TCN99" s="1013"/>
      <c r="TCO99" s="1013"/>
      <c r="TCP99" s="1013"/>
      <c r="TCQ99" s="1013"/>
      <c r="TCR99" s="1013"/>
      <c r="TCS99" s="1013"/>
      <c r="TCT99" s="1013"/>
      <c r="TCU99" s="1013"/>
      <c r="TCV99" s="1014"/>
      <c r="TCW99" s="1012"/>
      <c r="TCX99" s="1013"/>
      <c r="TCY99" s="1013"/>
      <c r="TCZ99" s="1013"/>
      <c r="TDA99" s="1013"/>
      <c r="TDB99" s="1013"/>
      <c r="TDC99" s="1013"/>
      <c r="TDD99" s="1013"/>
      <c r="TDE99" s="1013"/>
      <c r="TDF99" s="1013"/>
      <c r="TDG99" s="1013"/>
      <c r="TDH99" s="1013"/>
      <c r="TDI99" s="1013"/>
      <c r="TDJ99" s="1013"/>
      <c r="TDK99" s="1014"/>
      <c r="TDL99" s="1012"/>
      <c r="TDM99" s="1013"/>
      <c r="TDN99" s="1013"/>
      <c r="TDO99" s="1013"/>
      <c r="TDP99" s="1013"/>
      <c r="TDQ99" s="1013"/>
      <c r="TDR99" s="1013"/>
      <c r="TDS99" s="1013"/>
      <c r="TDT99" s="1013"/>
      <c r="TDU99" s="1013"/>
      <c r="TDV99" s="1013"/>
      <c r="TDW99" s="1013"/>
      <c r="TDX99" s="1013"/>
      <c r="TDY99" s="1013"/>
      <c r="TDZ99" s="1014"/>
      <c r="TEA99" s="1012"/>
      <c r="TEB99" s="1013"/>
      <c r="TEC99" s="1013"/>
      <c r="TED99" s="1013"/>
      <c r="TEE99" s="1013"/>
      <c r="TEF99" s="1013"/>
      <c r="TEG99" s="1013"/>
      <c r="TEH99" s="1013"/>
      <c r="TEI99" s="1013"/>
      <c r="TEJ99" s="1013"/>
      <c r="TEK99" s="1013"/>
      <c r="TEL99" s="1013"/>
      <c r="TEM99" s="1013"/>
      <c r="TEN99" s="1013"/>
      <c r="TEO99" s="1014"/>
      <c r="TEP99" s="1012"/>
      <c r="TEQ99" s="1013"/>
      <c r="TER99" s="1013"/>
      <c r="TES99" s="1013"/>
      <c r="TET99" s="1013"/>
      <c r="TEU99" s="1013"/>
      <c r="TEV99" s="1013"/>
      <c r="TEW99" s="1013"/>
      <c r="TEX99" s="1013"/>
      <c r="TEY99" s="1013"/>
      <c r="TEZ99" s="1013"/>
      <c r="TFA99" s="1013"/>
      <c r="TFB99" s="1013"/>
      <c r="TFC99" s="1013"/>
      <c r="TFD99" s="1014"/>
      <c r="TFE99" s="1012"/>
      <c r="TFF99" s="1013"/>
      <c r="TFG99" s="1013"/>
      <c r="TFH99" s="1013"/>
      <c r="TFI99" s="1013"/>
      <c r="TFJ99" s="1013"/>
      <c r="TFK99" s="1013"/>
      <c r="TFL99" s="1013"/>
      <c r="TFM99" s="1013"/>
      <c r="TFN99" s="1013"/>
      <c r="TFO99" s="1013"/>
      <c r="TFP99" s="1013"/>
      <c r="TFQ99" s="1013"/>
      <c r="TFR99" s="1013"/>
      <c r="TFS99" s="1014"/>
      <c r="TFT99" s="1012"/>
      <c r="TFU99" s="1013"/>
      <c r="TFV99" s="1013"/>
      <c r="TFW99" s="1013"/>
      <c r="TFX99" s="1013"/>
      <c r="TFY99" s="1013"/>
      <c r="TFZ99" s="1013"/>
      <c r="TGA99" s="1013"/>
      <c r="TGB99" s="1013"/>
      <c r="TGC99" s="1013"/>
      <c r="TGD99" s="1013"/>
      <c r="TGE99" s="1013"/>
      <c r="TGF99" s="1013"/>
      <c r="TGG99" s="1013"/>
      <c r="TGH99" s="1014"/>
      <c r="TGI99" s="1012"/>
      <c r="TGJ99" s="1013"/>
      <c r="TGK99" s="1013"/>
      <c r="TGL99" s="1013"/>
      <c r="TGM99" s="1013"/>
      <c r="TGN99" s="1013"/>
      <c r="TGO99" s="1013"/>
      <c r="TGP99" s="1013"/>
      <c r="TGQ99" s="1013"/>
      <c r="TGR99" s="1013"/>
      <c r="TGS99" s="1013"/>
      <c r="TGT99" s="1013"/>
      <c r="TGU99" s="1013"/>
      <c r="TGV99" s="1013"/>
      <c r="TGW99" s="1014"/>
      <c r="TGX99" s="1012"/>
      <c r="TGY99" s="1013"/>
      <c r="TGZ99" s="1013"/>
      <c r="THA99" s="1013"/>
      <c r="THB99" s="1013"/>
      <c r="THC99" s="1013"/>
      <c r="THD99" s="1013"/>
      <c r="THE99" s="1013"/>
      <c r="THF99" s="1013"/>
      <c r="THG99" s="1013"/>
      <c r="THH99" s="1013"/>
      <c r="THI99" s="1013"/>
      <c r="THJ99" s="1013"/>
      <c r="THK99" s="1013"/>
      <c r="THL99" s="1014"/>
      <c r="THM99" s="1012"/>
      <c r="THN99" s="1013"/>
      <c r="THO99" s="1013"/>
      <c r="THP99" s="1013"/>
      <c r="THQ99" s="1013"/>
      <c r="THR99" s="1013"/>
      <c r="THS99" s="1013"/>
      <c r="THT99" s="1013"/>
      <c r="THU99" s="1013"/>
      <c r="THV99" s="1013"/>
      <c r="THW99" s="1013"/>
      <c r="THX99" s="1013"/>
      <c r="THY99" s="1013"/>
      <c r="THZ99" s="1013"/>
      <c r="TIA99" s="1014"/>
      <c r="TIB99" s="1012"/>
      <c r="TIC99" s="1013"/>
      <c r="TID99" s="1013"/>
      <c r="TIE99" s="1013"/>
      <c r="TIF99" s="1013"/>
      <c r="TIG99" s="1013"/>
      <c r="TIH99" s="1013"/>
      <c r="TII99" s="1013"/>
      <c r="TIJ99" s="1013"/>
      <c r="TIK99" s="1013"/>
      <c r="TIL99" s="1013"/>
      <c r="TIM99" s="1013"/>
      <c r="TIN99" s="1013"/>
      <c r="TIO99" s="1013"/>
      <c r="TIP99" s="1014"/>
      <c r="TIQ99" s="1012"/>
      <c r="TIR99" s="1013"/>
      <c r="TIS99" s="1013"/>
      <c r="TIT99" s="1013"/>
      <c r="TIU99" s="1013"/>
      <c r="TIV99" s="1013"/>
      <c r="TIW99" s="1013"/>
      <c r="TIX99" s="1013"/>
      <c r="TIY99" s="1013"/>
      <c r="TIZ99" s="1013"/>
      <c r="TJA99" s="1013"/>
      <c r="TJB99" s="1013"/>
      <c r="TJC99" s="1013"/>
      <c r="TJD99" s="1013"/>
      <c r="TJE99" s="1014"/>
      <c r="TJF99" s="1012"/>
      <c r="TJG99" s="1013"/>
      <c r="TJH99" s="1013"/>
      <c r="TJI99" s="1013"/>
      <c r="TJJ99" s="1013"/>
      <c r="TJK99" s="1013"/>
      <c r="TJL99" s="1013"/>
      <c r="TJM99" s="1013"/>
      <c r="TJN99" s="1013"/>
      <c r="TJO99" s="1013"/>
      <c r="TJP99" s="1013"/>
      <c r="TJQ99" s="1013"/>
      <c r="TJR99" s="1013"/>
      <c r="TJS99" s="1013"/>
      <c r="TJT99" s="1014"/>
      <c r="TJU99" s="1012"/>
      <c r="TJV99" s="1013"/>
      <c r="TJW99" s="1013"/>
      <c r="TJX99" s="1013"/>
      <c r="TJY99" s="1013"/>
      <c r="TJZ99" s="1013"/>
      <c r="TKA99" s="1013"/>
      <c r="TKB99" s="1013"/>
      <c r="TKC99" s="1013"/>
      <c r="TKD99" s="1013"/>
      <c r="TKE99" s="1013"/>
      <c r="TKF99" s="1013"/>
      <c r="TKG99" s="1013"/>
      <c r="TKH99" s="1013"/>
      <c r="TKI99" s="1014"/>
      <c r="TKJ99" s="1012"/>
      <c r="TKK99" s="1013"/>
      <c r="TKL99" s="1013"/>
      <c r="TKM99" s="1013"/>
      <c r="TKN99" s="1013"/>
      <c r="TKO99" s="1013"/>
      <c r="TKP99" s="1013"/>
      <c r="TKQ99" s="1013"/>
      <c r="TKR99" s="1013"/>
      <c r="TKS99" s="1013"/>
      <c r="TKT99" s="1013"/>
      <c r="TKU99" s="1013"/>
      <c r="TKV99" s="1013"/>
      <c r="TKW99" s="1013"/>
      <c r="TKX99" s="1014"/>
      <c r="TKY99" s="1012"/>
      <c r="TKZ99" s="1013"/>
      <c r="TLA99" s="1013"/>
      <c r="TLB99" s="1013"/>
      <c r="TLC99" s="1013"/>
      <c r="TLD99" s="1013"/>
      <c r="TLE99" s="1013"/>
      <c r="TLF99" s="1013"/>
      <c r="TLG99" s="1013"/>
      <c r="TLH99" s="1013"/>
      <c r="TLI99" s="1013"/>
      <c r="TLJ99" s="1013"/>
      <c r="TLK99" s="1013"/>
      <c r="TLL99" s="1013"/>
      <c r="TLM99" s="1014"/>
      <c r="TLN99" s="1012"/>
      <c r="TLO99" s="1013"/>
      <c r="TLP99" s="1013"/>
      <c r="TLQ99" s="1013"/>
      <c r="TLR99" s="1013"/>
      <c r="TLS99" s="1013"/>
      <c r="TLT99" s="1013"/>
      <c r="TLU99" s="1013"/>
      <c r="TLV99" s="1013"/>
      <c r="TLW99" s="1013"/>
      <c r="TLX99" s="1013"/>
      <c r="TLY99" s="1013"/>
      <c r="TLZ99" s="1013"/>
      <c r="TMA99" s="1013"/>
      <c r="TMB99" s="1014"/>
      <c r="TMC99" s="1012"/>
      <c r="TMD99" s="1013"/>
      <c r="TME99" s="1013"/>
      <c r="TMF99" s="1013"/>
      <c r="TMG99" s="1013"/>
      <c r="TMH99" s="1013"/>
      <c r="TMI99" s="1013"/>
      <c r="TMJ99" s="1013"/>
      <c r="TMK99" s="1013"/>
      <c r="TML99" s="1013"/>
      <c r="TMM99" s="1013"/>
      <c r="TMN99" s="1013"/>
      <c r="TMO99" s="1013"/>
      <c r="TMP99" s="1013"/>
      <c r="TMQ99" s="1014"/>
      <c r="TMR99" s="1012"/>
      <c r="TMS99" s="1013"/>
      <c r="TMT99" s="1013"/>
      <c r="TMU99" s="1013"/>
      <c r="TMV99" s="1013"/>
      <c r="TMW99" s="1013"/>
      <c r="TMX99" s="1013"/>
      <c r="TMY99" s="1013"/>
      <c r="TMZ99" s="1013"/>
      <c r="TNA99" s="1013"/>
      <c r="TNB99" s="1013"/>
      <c r="TNC99" s="1013"/>
      <c r="TND99" s="1013"/>
      <c r="TNE99" s="1013"/>
      <c r="TNF99" s="1014"/>
      <c r="TNG99" s="1012"/>
      <c r="TNH99" s="1013"/>
      <c r="TNI99" s="1013"/>
      <c r="TNJ99" s="1013"/>
      <c r="TNK99" s="1013"/>
      <c r="TNL99" s="1013"/>
      <c r="TNM99" s="1013"/>
      <c r="TNN99" s="1013"/>
      <c r="TNO99" s="1013"/>
      <c r="TNP99" s="1013"/>
      <c r="TNQ99" s="1013"/>
      <c r="TNR99" s="1013"/>
      <c r="TNS99" s="1013"/>
      <c r="TNT99" s="1013"/>
      <c r="TNU99" s="1014"/>
      <c r="TNV99" s="1012"/>
      <c r="TNW99" s="1013"/>
      <c r="TNX99" s="1013"/>
      <c r="TNY99" s="1013"/>
      <c r="TNZ99" s="1013"/>
      <c r="TOA99" s="1013"/>
      <c r="TOB99" s="1013"/>
      <c r="TOC99" s="1013"/>
      <c r="TOD99" s="1013"/>
      <c r="TOE99" s="1013"/>
      <c r="TOF99" s="1013"/>
      <c r="TOG99" s="1013"/>
      <c r="TOH99" s="1013"/>
      <c r="TOI99" s="1013"/>
      <c r="TOJ99" s="1014"/>
      <c r="TOK99" s="1012"/>
      <c r="TOL99" s="1013"/>
      <c r="TOM99" s="1013"/>
      <c r="TON99" s="1013"/>
      <c r="TOO99" s="1013"/>
      <c r="TOP99" s="1013"/>
      <c r="TOQ99" s="1013"/>
      <c r="TOR99" s="1013"/>
      <c r="TOS99" s="1013"/>
      <c r="TOT99" s="1013"/>
      <c r="TOU99" s="1013"/>
      <c r="TOV99" s="1013"/>
      <c r="TOW99" s="1013"/>
      <c r="TOX99" s="1013"/>
      <c r="TOY99" s="1014"/>
      <c r="TOZ99" s="1012"/>
      <c r="TPA99" s="1013"/>
      <c r="TPB99" s="1013"/>
      <c r="TPC99" s="1013"/>
      <c r="TPD99" s="1013"/>
      <c r="TPE99" s="1013"/>
      <c r="TPF99" s="1013"/>
      <c r="TPG99" s="1013"/>
      <c r="TPH99" s="1013"/>
      <c r="TPI99" s="1013"/>
      <c r="TPJ99" s="1013"/>
      <c r="TPK99" s="1013"/>
      <c r="TPL99" s="1013"/>
      <c r="TPM99" s="1013"/>
      <c r="TPN99" s="1014"/>
      <c r="TPO99" s="1012"/>
      <c r="TPP99" s="1013"/>
      <c r="TPQ99" s="1013"/>
      <c r="TPR99" s="1013"/>
      <c r="TPS99" s="1013"/>
      <c r="TPT99" s="1013"/>
      <c r="TPU99" s="1013"/>
      <c r="TPV99" s="1013"/>
      <c r="TPW99" s="1013"/>
      <c r="TPX99" s="1013"/>
      <c r="TPY99" s="1013"/>
      <c r="TPZ99" s="1013"/>
      <c r="TQA99" s="1013"/>
      <c r="TQB99" s="1013"/>
      <c r="TQC99" s="1014"/>
      <c r="TQD99" s="1012"/>
      <c r="TQE99" s="1013"/>
      <c r="TQF99" s="1013"/>
      <c r="TQG99" s="1013"/>
      <c r="TQH99" s="1013"/>
      <c r="TQI99" s="1013"/>
      <c r="TQJ99" s="1013"/>
      <c r="TQK99" s="1013"/>
      <c r="TQL99" s="1013"/>
      <c r="TQM99" s="1013"/>
      <c r="TQN99" s="1013"/>
      <c r="TQO99" s="1013"/>
      <c r="TQP99" s="1013"/>
      <c r="TQQ99" s="1013"/>
      <c r="TQR99" s="1014"/>
      <c r="TQS99" s="1012"/>
      <c r="TQT99" s="1013"/>
      <c r="TQU99" s="1013"/>
      <c r="TQV99" s="1013"/>
      <c r="TQW99" s="1013"/>
      <c r="TQX99" s="1013"/>
      <c r="TQY99" s="1013"/>
      <c r="TQZ99" s="1013"/>
      <c r="TRA99" s="1013"/>
      <c r="TRB99" s="1013"/>
      <c r="TRC99" s="1013"/>
      <c r="TRD99" s="1013"/>
      <c r="TRE99" s="1013"/>
      <c r="TRF99" s="1013"/>
      <c r="TRG99" s="1014"/>
      <c r="TRH99" s="1012"/>
      <c r="TRI99" s="1013"/>
      <c r="TRJ99" s="1013"/>
      <c r="TRK99" s="1013"/>
      <c r="TRL99" s="1013"/>
      <c r="TRM99" s="1013"/>
      <c r="TRN99" s="1013"/>
      <c r="TRO99" s="1013"/>
      <c r="TRP99" s="1013"/>
      <c r="TRQ99" s="1013"/>
      <c r="TRR99" s="1013"/>
      <c r="TRS99" s="1013"/>
      <c r="TRT99" s="1013"/>
      <c r="TRU99" s="1013"/>
      <c r="TRV99" s="1014"/>
      <c r="TRW99" s="1012"/>
      <c r="TRX99" s="1013"/>
      <c r="TRY99" s="1013"/>
      <c r="TRZ99" s="1013"/>
      <c r="TSA99" s="1013"/>
      <c r="TSB99" s="1013"/>
      <c r="TSC99" s="1013"/>
      <c r="TSD99" s="1013"/>
      <c r="TSE99" s="1013"/>
      <c r="TSF99" s="1013"/>
      <c r="TSG99" s="1013"/>
      <c r="TSH99" s="1013"/>
      <c r="TSI99" s="1013"/>
      <c r="TSJ99" s="1013"/>
      <c r="TSK99" s="1014"/>
      <c r="TSL99" s="1012"/>
      <c r="TSM99" s="1013"/>
      <c r="TSN99" s="1013"/>
      <c r="TSO99" s="1013"/>
      <c r="TSP99" s="1013"/>
      <c r="TSQ99" s="1013"/>
      <c r="TSR99" s="1013"/>
      <c r="TSS99" s="1013"/>
      <c r="TST99" s="1013"/>
      <c r="TSU99" s="1013"/>
      <c r="TSV99" s="1013"/>
      <c r="TSW99" s="1013"/>
      <c r="TSX99" s="1013"/>
      <c r="TSY99" s="1013"/>
      <c r="TSZ99" s="1014"/>
      <c r="TTA99" s="1012"/>
      <c r="TTB99" s="1013"/>
      <c r="TTC99" s="1013"/>
      <c r="TTD99" s="1013"/>
      <c r="TTE99" s="1013"/>
      <c r="TTF99" s="1013"/>
      <c r="TTG99" s="1013"/>
      <c r="TTH99" s="1013"/>
      <c r="TTI99" s="1013"/>
      <c r="TTJ99" s="1013"/>
      <c r="TTK99" s="1013"/>
      <c r="TTL99" s="1013"/>
      <c r="TTM99" s="1013"/>
      <c r="TTN99" s="1013"/>
      <c r="TTO99" s="1014"/>
      <c r="TTP99" s="1012"/>
      <c r="TTQ99" s="1013"/>
      <c r="TTR99" s="1013"/>
      <c r="TTS99" s="1013"/>
      <c r="TTT99" s="1013"/>
      <c r="TTU99" s="1013"/>
      <c r="TTV99" s="1013"/>
      <c r="TTW99" s="1013"/>
      <c r="TTX99" s="1013"/>
      <c r="TTY99" s="1013"/>
      <c r="TTZ99" s="1013"/>
      <c r="TUA99" s="1013"/>
      <c r="TUB99" s="1013"/>
      <c r="TUC99" s="1013"/>
      <c r="TUD99" s="1014"/>
      <c r="TUE99" s="1012"/>
      <c r="TUF99" s="1013"/>
      <c r="TUG99" s="1013"/>
      <c r="TUH99" s="1013"/>
      <c r="TUI99" s="1013"/>
      <c r="TUJ99" s="1013"/>
      <c r="TUK99" s="1013"/>
      <c r="TUL99" s="1013"/>
      <c r="TUM99" s="1013"/>
      <c r="TUN99" s="1013"/>
      <c r="TUO99" s="1013"/>
      <c r="TUP99" s="1013"/>
      <c r="TUQ99" s="1013"/>
      <c r="TUR99" s="1013"/>
      <c r="TUS99" s="1014"/>
      <c r="TUT99" s="1012"/>
      <c r="TUU99" s="1013"/>
      <c r="TUV99" s="1013"/>
      <c r="TUW99" s="1013"/>
      <c r="TUX99" s="1013"/>
      <c r="TUY99" s="1013"/>
      <c r="TUZ99" s="1013"/>
      <c r="TVA99" s="1013"/>
      <c r="TVB99" s="1013"/>
      <c r="TVC99" s="1013"/>
      <c r="TVD99" s="1013"/>
      <c r="TVE99" s="1013"/>
      <c r="TVF99" s="1013"/>
      <c r="TVG99" s="1013"/>
      <c r="TVH99" s="1014"/>
      <c r="TVI99" s="1012"/>
      <c r="TVJ99" s="1013"/>
      <c r="TVK99" s="1013"/>
      <c r="TVL99" s="1013"/>
      <c r="TVM99" s="1013"/>
      <c r="TVN99" s="1013"/>
      <c r="TVO99" s="1013"/>
      <c r="TVP99" s="1013"/>
      <c r="TVQ99" s="1013"/>
      <c r="TVR99" s="1013"/>
      <c r="TVS99" s="1013"/>
      <c r="TVT99" s="1013"/>
      <c r="TVU99" s="1013"/>
      <c r="TVV99" s="1013"/>
      <c r="TVW99" s="1014"/>
      <c r="TVX99" s="1012"/>
      <c r="TVY99" s="1013"/>
      <c r="TVZ99" s="1013"/>
      <c r="TWA99" s="1013"/>
      <c r="TWB99" s="1013"/>
      <c r="TWC99" s="1013"/>
      <c r="TWD99" s="1013"/>
      <c r="TWE99" s="1013"/>
      <c r="TWF99" s="1013"/>
      <c r="TWG99" s="1013"/>
      <c r="TWH99" s="1013"/>
      <c r="TWI99" s="1013"/>
      <c r="TWJ99" s="1013"/>
      <c r="TWK99" s="1013"/>
      <c r="TWL99" s="1014"/>
      <c r="TWM99" s="1012"/>
      <c r="TWN99" s="1013"/>
      <c r="TWO99" s="1013"/>
      <c r="TWP99" s="1013"/>
      <c r="TWQ99" s="1013"/>
      <c r="TWR99" s="1013"/>
      <c r="TWS99" s="1013"/>
      <c r="TWT99" s="1013"/>
      <c r="TWU99" s="1013"/>
      <c r="TWV99" s="1013"/>
      <c r="TWW99" s="1013"/>
      <c r="TWX99" s="1013"/>
      <c r="TWY99" s="1013"/>
      <c r="TWZ99" s="1013"/>
      <c r="TXA99" s="1014"/>
      <c r="TXB99" s="1012"/>
      <c r="TXC99" s="1013"/>
      <c r="TXD99" s="1013"/>
      <c r="TXE99" s="1013"/>
      <c r="TXF99" s="1013"/>
      <c r="TXG99" s="1013"/>
      <c r="TXH99" s="1013"/>
      <c r="TXI99" s="1013"/>
      <c r="TXJ99" s="1013"/>
      <c r="TXK99" s="1013"/>
      <c r="TXL99" s="1013"/>
      <c r="TXM99" s="1013"/>
      <c r="TXN99" s="1013"/>
      <c r="TXO99" s="1013"/>
      <c r="TXP99" s="1014"/>
      <c r="TXQ99" s="1012"/>
      <c r="TXR99" s="1013"/>
      <c r="TXS99" s="1013"/>
      <c r="TXT99" s="1013"/>
      <c r="TXU99" s="1013"/>
      <c r="TXV99" s="1013"/>
      <c r="TXW99" s="1013"/>
      <c r="TXX99" s="1013"/>
      <c r="TXY99" s="1013"/>
      <c r="TXZ99" s="1013"/>
      <c r="TYA99" s="1013"/>
      <c r="TYB99" s="1013"/>
      <c r="TYC99" s="1013"/>
      <c r="TYD99" s="1013"/>
      <c r="TYE99" s="1014"/>
      <c r="TYF99" s="1012"/>
      <c r="TYG99" s="1013"/>
      <c r="TYH99" s="1013"/>
      <c r="TYI99" s="1013"/>
      <c r="TYJ99" s="1013"/>
      <c r="TYK99" s="1013"/>
      <c r="TYL99" s="1013"/>
      <c r="TYM99" s="1013"/>
      <c r="TYN99" s="1013"/>
      <c r="TYO99" s="1013"/>
      <c r="TYP99" s="1013"/>
      <c r="TYQ99" s="1013"/>
      <c r="TYR99" s="1013"/>
      <c r="TYS99" s="1013"/>
      <c r="TYT99" s="1014"/>
      <c r="TYU99" s="1012"/>
      <c r="TYV99" s="1013"/>
      <c r="TYW99" s="1013"/>
      <c r="TYX99" s="1013"/>
      <c r="TYY99" s="1013"/>
      <c r="TYZ99" s="1013"/>
      <c r="TZA99" s="1013"/>
      <c r="TZB99" s="1013"/>
      <c r="TZC99" s="1013"/>
      <c r="TZD99" s="1013"/>
      <c r="TZE99" s="1013"/>
      <c r="TZF99" s="1013"/>
      <c r="TZG99" s="1013"/>
      <c r="TZH99" s="1013"/>
      <c r="TZI99" s="1014"/>
      <c r="TZJ99" s="1012"/>
      <c r="TZK99" s="1013"/>
      <c r="TZL99" s="1013"/>
      <c r="TZM99" s="1013"/>
      <c r="TZN99" s="1013"/>
      <c r="TZO99" s="1013"/>
      <c r="TZP99" s="1013"/>
      <c r="TZQ99" s="1013"/>
      <c r="TZR99" s="1013"/>
      <c r="TZS99" s="1013"/>
      <c r="TZT99" s="1013"/>
      <c r="TZU99" s="1013"/>
      <c r="TZV99" s="1013"/>
      <c r="TZW99" s="1013"/>
      <c r="TZX99" s="1014"/>
      <c r="TZY99" s="1012"/>
      <c r="TZZ99" s="1013"/>
      <c r="UAA99" s="1013"/>
      <c r="UAB99" s="1013"/>
      <c r="UAC99" s="1013"/>
      <c r="UAD99" s="1013"/>
      <c r="UAE99" s="1013"/>
      <c r="UAF99" s="1013"/>
      <c r="UAG99" s="1013"/>
      <c r="UAH99" s="1013"/>
      <c r="UAI99" s="1013"/>
      <c r="UAJ99" s="1013"/>
      <c r="UAK99" s="1013"/>
      <c r="UAL99" s="1013"/>
      <c r="UAM99" s="1014"/>
      <c r="UAN99" s="1012"/>
      <c r="UAO99" s="1013"/>
      <c r="UAP99" s="1013"/>
      <c r="UAQ99" s="1013"/>
      <c r="UAR99" s="1013"/>
      <c r="UAS99" s="1013"/>
      <c r="UAT99" s="1013"/>
      <c r="UAU99" s="1013"/>
      <c r="UAV99" s="1013"/>
      <c r="UAW99" s="1013"/>
      <c r="UAX99" s="1013"/>
      <c r="UAY99" s="1013"/>
      <c r="UAZ99" s="1013"/>
      <c r="UBA99" s="1013"/>
      <c r="UBB99" s="1014"/>
      <c r="UBC99" s="1012"/>
      <c r="UBD99" s="1013"/>
      <c r="UBE99" s="1013"/>
      <c r="UBF99" s="1013"/>
      <c r="UBG99" s="1013"/>
      <c r="UBH99" s="1013"/>
      <c r="UBI99" s="1013"/>
      <c r="UBJ99" s="1013"/>
      <c r="UBK99" s="1013"/>
      <c r="UBL99" s="1013"/>
      <c r="UBM99" s="1013"/>
      <c r="UBN99" s="1013"/>
      <c r="UBO99" s="1013"/>
      <c r="UBP99" s="1013"/>
      <c r="UBQ99" s="1014"/>
      <c r="UBR99" s="1012"/>
      <c r="UBS99" s="1013"/>
      <c r="UBT99" s="1013"/>
      <c r="UBU99" s="1013"/>
      <c r="UBV99" s="1013"/>
      <c r="UBW99" s="1013"/>
      <c r="UBX99" s="1013"/>
      <c r="UBY99" s="1013"/>
      <c r="UBZ99" s="1013"/>
      <c r="UCA99" s="1013"/>
      <c r="UCB99" s="1013"/>
      <c r="UCC99" s="1013"/>
      <c r="UCD99" s="1013"/>
      <c r="UCE99" s="1013"/>
      <c r="UCF99" s="1014"/>
      <c r="UCG99" s="1012"/>
      <c r="UCH99" s="1013"/>
      <c r="UCI99" s="1013"/>
      <c r="UCJ99" s="1013"/>
      <c r="UCK99" s="1013"/>
      <c r="UCL99" s="1013"/>
      <c r="UCM99" s="1013"/>
      <c r="UCN99" s="1013"/>
      <c r="UCO99" s="1013"/>
      <c r="UCP99" s="1013"/>
      <c r="UCQ99" s="1013"/>
      <c r="UCR99" s="1013"/>
      <c r="UCS99" s="1013"/>
      <c r="UCT99" s="1013"/>
      <c r="UCU99" s="1014"/>
      <c r="UCV99" s="1012"/>
      <c r="UCW99" s="1013"/>
      <c r="UCX99" s="1013"/>
      <c r="UCY99" s="1013"/>
      <c r="UCZ99" s="1013"/>
      <c r="UDA99" s="1013"/>
      <c r="UDB99" s="1013"/>
      <c r="UDC99" s="1013"/>
      <c r="UDD99" s="1013"/>
      <c r="UDE99" s="1013"/>
      <c r="UDF99" s="1013"/>
      <c r="UDG99" s="1013"/>
      <c r="UDH99" s="1013"/>
      <c r="UDI99" s="1013"/>
      <c r="UDJ99" s="1014"/>
      <c r="UDK99" s="1012"/>
      <c r="UDL99" s="1013"/>
      <c r="UDM99" s="1013"/>
      <c r="UDN99" s="1013"/>
      <c r="UDO99" s="1013"/>
      <c r="UDP99" s="1013"/>
      <c r="UDQ99" s="1013"/>
      <c r="UDR99" s="1013"/>
      <c r="UDS99" s="1013"/>
      <c r="UDT99" s="1013"/>
      <c r="UDU99" s="1013"/>
      <c r="UDV99" s="1013"/>
      <c r="UDW99" s="1013"/>
      <c r="UDX99" s="1013"/>
      <c r="UDY99" s="1014"/>
      <c r="UDZ99" s="1012"/>
      <c r="UEA99" s="1013"/>
      <c r="UEB99" s="1013"/>
      <c r="UEC99" s="1013"/>
      <c r="UED99" s="1013"/>
      <c r="UEE99" s="1013"/>
      <c r="UEF99" s="1013"/>
      <c r="UEG99" s="1013"/>
      <c r="UEH99" s="1013"/>
      <c r="UEI99" s="1013"/>
      <c r="UEJ99" s="1013"/>
      <c r="UEK99" s="1013"/>
      <c r="UEL99" s="1013"/>
      <c r="UEM99" s="1013"/>
      <c r="UEN99" s="1014"/>
      <c r="UEO99" s="1012"/>
      <c r="UEP99" s="1013"/>
      <c r="UEQ99" s="1013"/>
      <c r="UER99" s="1013"/>
      <c r="UES99" s="1013"/>
      <c r="UET99" s="1013"/>
      <c r="UEU99" s="1013"/>
      <c r="UEV99" s="1013"/>
      <c r="UEW99" s="1013"/>
      <c r="UEX99" s="1013"/>
      <c r="UEY99" s="1013"/>
      <c r="UEZ99" s="1013"/>
      <c r="UFA99" s="1013"/>
      <c r="UFB99" s="1013"/>
      <c r="UFC99" s="1014"/>
      <c r="UFD99" s="1012"/>
      <c r="UFE99" s="1013"/>
      <c r="UFF99" s="1013"/>
      <c r="UFG99" s="1013"/>
      <c r="UFH99" s="1013"/>
      <c r="UFI99" s="1013"/>
      <c r="UFJ99" s="1013"/>
      <c r="UFK99" s="1013"/>
      <c r="UFL99" s="1013"/>
      <c r="UFM99" s="1013"/>
      <c r="UFN99" s="1013"/>
      <c r="UFO99" s="1013"/>
      <c r="UFP99" s="1013"/>
      <c r="UFQ99" s="1013"/>
      <c r="UFR99" s="1014"/>
      <c r="UFS99" s="1012"/>
      <c r="UFT99" s="1013"/>
      <c r="UFU99" s="1013"/>
      <c r="UFV99" s="1013"/>
      <c r="UFW99" s="1013"/>
      <c r="UFX99" s="1013"/>
      <c r="UFY99" s="1013"/>
      <c r="UFZ99" s="1013"/>
      <c r="UGA99" s="1013"/>
      <c r="UGB99" s="1013"/>
      <c r="UGC99" s="1013"/>
      <c r="UGD99" s="1013"/>
      <c r="UGE99" s="1013"/>
      <c r="UGF99" s="1013"/>
      <c r="UGG99" s="1014"/>
      <c r="UGH99" s="1012"/>
      <c r="UGI99" s="1013"/>
      <c r="UGJ99" s="1013"/>
      <c r="UGK99" s="1013"/>
      <c r="UGL99" s="1013"/>
      <c r="UGM99" s="1013"/>
      <c r="UGN99" s="1013"/>
      <c r="UGO99" s="1013"/>
      <c r="UGP99" s="1013"/>
      <c r="UGQ99" s="1013"/>
      <c r="UGR99" s="1013"/>
      <c r="UGS99" s="1013"/>
      <c r="UGT99" s="1013"/>
      <c r="UGU99" s="1013"/>
      <c r="UGV99" s="1014"/>
      <c r="UGW99" s="1012"/>
      <c r="UGX99" s="1013"/>
      <c r="UGY99" s="1013"/>
      <c r="UGZ99" s="1013"/>
      <c r="UHA99" s="1013"/>
      <c r="UHB99" s="1013"/>
      <c r="UHC99" s="1013"/>
      <c r="UHD99" s="1013"/>
      <c r="UHE99" s="1013"/>
      <c r="UHF99" s="1013"/>
      <c r="UHG99" s="1013"/>
      <c r="UHH99" s="1013"/>
      <c r="UHI99" s="1013"/>
      <c r="UHJ99" s="1013"/>
      <c r="UHK99" s="1014"/>
      <c r="UHL99" s="1012"/>
      <c r="UHM99" s="1013"/>
      <c r="UHN99" s="1013"/>
      <c r="UHO99" s="1013"/>
      <c r="UHP99" s="1013"/>
      <c r="UHQ99" s="1013"/>
      <c r="UHR99" s="1013"/>
      <c r="UHS99" s="1013"/>
      <c r="UHT99" s="1013"/>
      <c r="UHU99" s="1013"/>
      <c r="UHV99" s="1013"/>
      <c r="UHW99" s="1013"/>
      <c r="UHX99" s="1013"/>
      <c r="UHY99" s="1013"/>
      <c r="UHZ99" s="1014"/>
      <c r="UIA99" s="1012"/>
      <c r="UIB99" s="1013"/>
      <c r="UIC99" s="1013"/>
      <c r="UID99" s="1013"/>
      <c r="UIE99" s="1013"/>
      <c r="UIF99" s="1013"/>
      <c r="UIG99" s="1013"/>
      <c r="UIH99" s="1013"/>
      <c r="UII99" s="1013"/>
      <c r="UIJ99" s="1013"/>
      <c r="UIK99" s="1013"/>
      <c r="UIL99" s="1013"/>
      <c r="UIM99" s="1013"/>
      <c r="UIN99" s="1013"/>
      <c r="UIO99" s="1014"/>
      <c r="UIP99" s="1012"/>
      <c r="UIQ99" s="1013"/>
      <c r="UIR99" s="1013"/>
      <c r="UIS99" s="1013"/>
      <c r="UIT99" s="1013"/>
      <c r="UIU99" s="1013"/>
      <c r="UIV99" s="1013"/>
      <c r="UIW99" s="1013"/>
      <c r="UIX99" s="1013"/>
      <c r="UIY99" s="1013"/>
      <c r="UIZ99" s="1013"/>
      <c r="UJA99" s="1013"/>
      <c r="UJB99" s="1013"/>
      <c r="UJC99" s="1013"/>
      <c r="UJD99" s="1014"/>
      <c r="UJE99" s="1012"/>
      <c r="UJF99" s="1013"/>
      <c r="UJG99" s="1013"/>
      <c r="UJH99" s="1013"/>
      <c r="UJI99" s="1013"/>
      <c r="UJJ99" s="1013"/>
      <c r="UJK99" s="1013"/>
      <c r="UJL99" s="1013"/>
      <c r="UJM99" s="1013"/>
      <c r="UJN99" s="1013"/>
      <c r="UJO99" s="1013"/>
      <c r="UJP99" s="1013"/>
      <c r="UJQ99" s="1013"/>
      <c r="UJR99" s="1013"/>
      <c r="UJS99" s="1014"/>
      <c r="UJT99" s="1012"/>
      <c r="UJU99" s="1013"/>
      <c r="UJV99" s="1013"/>
      <c r="UJW99" s="1013"/>
      <c r="UJX99" s="1013"/>
      <c r="UJY99" s="1013"/>
      <c r="UJZ99" s="1013"/>
      <c r="UKA99" s="1013"/>
      <c r="UKB99" s="1013"/>
      <c r="UKC99" s="1013"/>
      <c r="UKD99" s="1013"/>
      <c r="UKE99" s="1013"/>
      <c r="UKF99" s="1013"/>
      <c r="UKG99" s="1013"/>
      <c r="UKH99" s="1014"/>
      <c r="UKI99" s="1012"/>
      <c r="UKJ99" s="1013"/>
      <c r="UKK99" s="1013"/>
      <c r="UKL99" s="1013"/>
      <c r="UKM99" s="1013"/>
      <c r="UKN99" s="1013"/>
      <c r="UKO99" s="1013"/>
      <c r="UKP99" s="1013"/>
      <c r="UKQ99" s="1013"/>
      <c r="UKR99" s="1013"/>
      <c r="UKS99" s="1013"/>
      <c r="UKT99" s="1013"/>
      <c r="UKU99" s="1013"/>
      <c r="UKV99" s="1013"/>
      <c r="UKW99" s="1014"/>
      <c r="UKX99" s="1012"/>
      <c r="UKY99" s="1013"/>
      <c r="UKZ99" s="1013"/>
      <c r="ULA99" s="1013"/>
      <c r="ULB99" s="1013"/>
      <c r="ULC99" s="1013"/>
      <c r="ULD99" s="1013"/>
      <c r="ULE99" s="1013"/>
      <c r="ULF99" s="1013"/>
      <c r="ULG99" s="1013"/>
      <c r="ULH99" s="1013"/>
      <c r="ULI99" s="1013"/>
      <c r="ULJ99" s="1013"/>
      <c r="ULK99" s="1013"/>
      <c r="ULL99" s="1014"/>
      <c r="ULM99" s="1012"/>
      <c r="ULN99" s="1013"/>
      <c r="ULO99" s="1013"/>
      <c r="ULP99" s="1013"/>
      <c r="ULQ99" s="1013"/>
      <c r="ULR99" s="1013"/>
      <c r="ULS99" s="1013"/>
      <c r="ULT99" s="1013"/>
      <c r="ULU99" s="1013"/>
      <c r="ULV99" s="1013"/>
      <c r="ULW99" s="1013"/>
      <c r="ULX99" s="1013"/>
      <c r="ULY99" s="1013"/>
      <c r="ULZ99" s="1013"/>
      <c r="UMA99" s="1014"/>
      <c r="UMB99" s="1012"/>
      <c r="UMC99" s="1013"/>
      <c r="UMD99" s="1013"/>
      <c r="UME99" s="1013"/>
      <c r="UMF99" s="1013"/>
      <c r="UMG99" s="1013"/>
      <c r="UMH99" s="1013"/>
      <c r="UMI99" s="1013"/>
      <c r="UMJ99" s="1013"/>
      <c r="UMK99" s="1013"/>
      <c r="UML99" s="1013"/>
      <c r="UMM99" s="1013"/>
      <c r="UMN99" s="1013"/>
      <c r="UMO99" s="1013"/>
      <c r="UMP99" s="1014"/>
      <c r="UMQ99" s="1012"/>
      <c r="UMR99" s="1013"/>
      <c r="UMS99" s="1013"/>
      <c r="UMT99" s="1013"/>
      <c r="UMU99" s="1013"/>
      <c r="UMV99" s="1013"/>
      <c r="UMW99" s="1013"/>
      <c r="UMX99" s="1013"/>
      <c r="UMY99" s="1013"/>
      <c r="UMZ99" s="1013"/>
      <c r="UNA99" s="1013"/>
      <c r="UNB99" s="1013"/>
      <c r="UNC99" s="1013"/>
      <c r="UND99" s="1013"/>
      <c r="UNE99" s="1014"/>
      <c r="UNF99" s="1012"/>
      <c r="UNG99" s="1013"/>
      <c r="UNH99" s="1013"/>
      <c r="UNI99" s="1013"/>
      <c r="UNJ99" s="1013"/>
      <c r="UNK99" s="1013"/>
      <c r="UNL99" s="1013"/>
      <c r="UNM99" s="1013"/>
      <c r="UNN99" s="1013"/>
      <c r="UNO99" s="1013"/>
      <c r="UNP99" s="1013"/>
      <c r="UNQ99" s="1013"/>
      <c r="UNR99" s="1013"/>
      <c r="UNS99" s="1013"/>
      <c r="UNT99" s="1014"/>
      <c r="UNU99" s="1012"/>
      <c r="UNV99" s="1013"/>
      <c r="UNW99" s="1013"/>
      <c r="UNX99" s="1013"/>
      <c r="UNY99" s="1013"/>
      <c r="UNZ99" s="1013"/>
      <c r="UOA99" s="1013"/>
      <c r="UOB99" s="1013"/>
      <c r="UOC99" s="1013"/>
      <c r="UOD99" s="1013"/>
      <c r="UOE99" s="1013"/>
      <c r="UOF99" s="1013"/>
      <c r="UOG99" s="1013"/>
      <c r="UOH99" s="1013"/>
      <c r="UOI99" s="1014"/>
      <c r="UOJ99" s="1012"/>
      <c r="UOK99" s="1013"/>
      <c r="UOL99" s="1013"/>
      <c r="UOM99" s="1013"/>
      <c r="UON99" s="1013"/>
      <c r="UOO99" s="1013"/>
      <c r="UOP99" s="1013"/>
      <c r="UOQ99" s="1013"/>
      <c r="UOR99" s="1013"/>
      <c r="UOS99" s="1013"/>
      <c r="UOT99" s="1013"/>
      <c r="UOU99" s="1013"/>
      <c r="UOV99" s="1013"/>
      <c r="UOW99" s="1013"/>
      <c r="UOX99" s="1014"/>
      <c r="UOY99" s="1012"/>
      <c r="UOZ99" s="1013"/>
      <c r="UPA99" s="1013"/>
      <c r="UPB99" s="1013"/>
      <c r="UPC99" s="1013"/>
      <c r="UPD99" s="1013"/>
      <c r="UPE99" s="1013"/>
      <c r="UPF99" s="1013"/>
      <c r="UPG99" s="1013"/>
      <c r="UPH99" s="1013"/>
      <c r="UPI99" s="1013"/>
      <c r="UPJ99" s="1013"/>
      <c r="UPK99" s="1013"/>
      <c r="UPL99" s="1013"/>
      <c r="UPM99" s="1014"/>
      <c r="UPN99" s="1012"/>
      <c r="UPO99" s="1013"/>
      <c r="UPP99" s="1013"/>
      <c r="UPQ99" s="1013"/>
      <c r="UPR99" s="1013"/>
      <c r="UPS99" s="1013"/>
      <c r="UPT99" s="1013"/>
      <c r="UPU99" s="1013"/>
      <c r="UPV99" s="1013"/>
      <c r="UPW99" s="1013"/>
      <c r="UPX99" s="1013"/>
      <c r="UPY99" s="1013"/>
      <c r="UPZ99" s="1013"/>
      <c r="UQA99" s="1013"/>
      <c r="UQB99" s="1014"/>
      <c r="UQC99" s="1012"/>
      <c r="UQD99" s="1013"/>
      <c r="UQE99" s="1013"/>
      <c r="UQF99" s="1013"/>
      <c r="UQG99" s="1013"/>
      <c r="UQH99" s="1013"/>
      <c r="UQI99" s="1013"/>
      <c r="UQJ99" s="1013"/>
      <c r="UQK99" s="1013"/>
      <c r="UQL99" s="1013"/>
      <c r="UQM99" s="1013"/>
      <c r="UQN99" s="1013"/>
      <c r="UQO99" s="1013"/>
      <c r="UQP99" s="1013"/>
      <c r="UQQ99" s="1014"/>
      <c r="UQR99" s="1012"/>
      <c r="UQS99" s="1013"/>
      <c r="UQT99" s="1013"/>
      <c r="UQU99" s="1013"/>
      <c r="UQV99" s="1013"/>
      <c r="UQW99" s="1013"/>
      <c r="UQX99" s="1013"/>
      <c r="UQY99" s="1013"/>
      <c r="UQZ99" s="1013"/>
      <c r="URA99" s="1013"/>
      <c r="URB99" s="1013"/>
      <c r="URC99" s="1013"/>
      <c r="URD99" s="1013"/>
      <c r="URE99" s="1013"/>
      <c r="URF99" s="1014"/>
      <c r="URG99" s="1012"/>
      <c r="URH99" s="1013"/>
      <c r="URI99" s="1013"/>
      <c r="URJ99" s="1013"/>
      <c r="URK99" s="1013"/>
      <c r="URL99" s="1013"/>
      <c r="URM99" s="1013"/>
      <c r="URN99" s="1013"/>
      <c r="URO99" s="1013"/>
      <c r="URP99" s="1013"/>
      <c r="URQ99" s="1013"/>
      <c r="URR99" s="1013"/>
      <c r="URS99" s="1013"/>
      <c r="URT99" s="1013"/>
      <c r="URU99" s="1014"/>
      <c r="URV99" s="1012"/>
      <c r="URW99" s="1013"/>
      <c r="URX99" s="1013"/>
      <c r="URY99" s="1013"/>
      <c r="URZ99" s="1013"/>
      <c r="USA99" s="1013"/>
      <c r="USB99" s="1013"/>
      <c r="USC99" s="1013"/>
      <c r="USD99" s="1013"/>
      <c r="USE99" s="1013"/>
      <c r="USF99" s="1013"/>
      <c r="USG99" s="1013"/>
      <c r="USH99" s="1013"/>
      <c r="USI99" s="1013"/>
      <c r="USJ99" s="1014"/>
      <c r="USK99" s="1012"/>
      <c r="USL99" s="1013"/>
      <c r="USM99" s="1013"/>
      <c r="USN99" s="1013"/>
      <c r="USO99" s="1013"/>
      <c r="USP99" s="1013"/>
      <c r="USQ99" s="1013"/>
      <c r="USR99" s="1013"/>
      <c r="USS99" s="1013"/>
      <c r="UST99" s="1013"/>
      <c r="USU99" s="1013"/>
      <c r="USV99" s="1013"/>
      <c r="USW99" s="1013"/>
      <c r="USX99" s="1013"/>
      <c r="USY99" s="1014"/>
      <c r="USZ99" s="1012"/>
      <c r="UTA99" s="1013"/>
      <c r="UTB99" s="1013"/>
      <c r="UTC99" s="1013"/>
      <c r="UTD99" s="1013"/>
      <c r="UTE99" s="1013"/>
      <c r="UTF99" s="1013"/>
      <c r="UTG99" s="1013"/>
      <c r="UTH99" s="1013"/>
      <c r="UTI99" s="1013"/>
      <c r="UTJ99" s="1013"/>
      <c r="UTK99" s="1013"/>
      <c r="UTL99" s="1013"/>
      <c r="UTM99" s="1013"/>
      <c r="UTN99" s="1014"/>
      <c r="UTO99" s="1012"/>
      <c r="UTP99" s="1013"/>
      <c r="UTQ99" s="1013"/>
      <c r="UTR99" s="1013"/>
      <c r="UTS99" s="1013"/>
      <c r="UTT99" s="1013"/>
      <c r="UTU99" s="1013"/>
      <c r="UTV99" s="1013"/>
      <c r="UTW99" s="1013"/>
      <c r="UTX99" s="1013"/>
      <c r="UTY99" s="1013"/>
      <c r="UTZ99" s="1013"/>
      <c r="UUA99" s="1013"/>
      <c r="UUB99" s="1013"/>
      <c r="UUC99" s="1014"/>
      <c r="UUD99" s="1012"/>
      <c r="UUE99" s="1013"/>
      <c r="UUF99" s="1013"/>
      <c r="UUG99" s="1013"/>
      <c r="UUH99" s="1013"/>
      <c r="UUI99" s="1013"/>
      <c r="UUJ99" s="1013"/>
      <c r="UUK99" s="1013"/>
      <c r="UUL99" s="1013"/>
      <c r="UUM99" s="1013"/>
      <c r="UUN99" s="1013"/>
      <c r="UUO99" s="1013"/>
      <c r="UUP99" s="1013"/>
      <c r="UUQ99" s="1013"/>
      <c r="UUR99" s="1014"/>
      <c r="UUS99" s="1012"/>
      <c r="UUT99" s="1013"/>
      <c r="UUU99" s="1013"/>
      <c r="UUV99" s="1013"/>
      <c r="UUW99" s="1013"/>
      <c r="UUX99" s="1013"/>
      <c r="UUY99" s="1013"/>
      <c r="UUZ99" s="1013"/>
      <c r="UVA99" s="1013"/>
      <c r="UVB99" s="1013"/>
      <c r="UVC99" s="1013"/>
      <c r="UVD99" s="1013"/>
      <c r="UVE99" s="1013"/>
      <c r="UVF99" s="1013"/>
      <c r="UVG99" s="1014"/>
      <c r="UVH99" s="1012"/>
      <c r="UVI99" s="1013"/>
      <c r="UVJ99" s="1013"/>
      <c r="UVK99" s="1013"/>
      <c r="UVL99" s="1013"/>
      <c r="UVM99" s="1013"/>
      <c r="UVN99" s="1013"/>
      <c r="UVO99" s="1013"/>
      <c r="UVP99" s="1013"/>
      <c r="UVQ99" s="1013"/>
      <c r="UVR99" s="1013"/>
      <c r="UVS99" s="1013"/>
      <c r="UVT99" s="1013"/>
      <c r="UVU99" s="1013"/>
      <c r="UVV99" s="1014"/>
      <c r="UVW99" s="1012"/>
      <c r="UVX99" s="1013"/>
      <c r="UVY99" s="1013"/>
      <c r="UVZ99" s="1013"/>
      <c r="UWA99" s="1013"/>
      <c r="UWB99" s="1013"/>
      <c r="UWC99" s="1013"/>
      <c r="UWD99" s="1013"/>
      <c r="UWE99" s="1013"/>
      <c r="UWF99" s="1013"/>
      <c r="UWG99" s="1013"/>
      <c r="UWH99" s="1013"/>
      <c r="UWI99" s="1013"/>
      <c r="UWJ99" s="1013"/>
      <c r="UWK99" s="1014"/>
      <c r="UWL99" s="1012"/>
      <c r="UWM99" s="1013"/>
      <c r="UWN99" s="1013"/>
      <c r="UWO99" s="1013"/>
      <c r="UWP99" s="1013"/>
      <c r="UWQ99" s="1013"/>
      <c r="UWR99" s="1013"/>
      <c r="UWS99" s="1013"/>
      <c r="UWT99" s="1013"/>
      <c r="UWU99" s="1013"/>
      <c r="UWV99" s="1013"/>
      <c r="UWW99" s="1013"/>
      <c r="UWX99" s="1013"/>
      <c r="UWY99" s="1013"/>
      <c r="UWZ99" s="1014"/>
      <c r="UXA99" s="1012"/>
      <c r="UXB99" s="1013"/>
      <c r="UXC99" s="1013"/>
      <c r="UXD99" s="1013"/>
      <c r="UXE99" s="1013"/>
      <c r="UXF99" s="1013"/>
      <c r="UXG99" s="1013"/>
      <c r="UXH99" s="1013"/>
      <c r="UXI99" s="1013"/>
      <c r="UXJ99" s="1013"/>
      <c r="UXK99" s="1013"/>
      <c r="UXL99" s="1013"/>
      <c r="UXM99" s="1013"/>
      <c r="UXN99" s="1013"/>
      <c r="UXO99" s="1014"/>
      <c r="UXP99" s="1012"/>
      <c r="UXQ99" s="1013"/>
      <c r="UXR99" s="1013"/>
      <c r="UXS99" s="1013"/>
      <c r="UXT99" s="1013"/>
      <c r="UXU99" s="1013"/>
      <c r="UXV99" s="1013"/>
      <c r="UXW99" s="1013"/>
      <c r="UXX99" s="1013"/>
      <c r="UXY99" s="1013"/>
      <c r="UXZ99" s="1013"/>
      <c r="UYA99" s="1013"/>
      <c r="UYB99" s="1013"/>
      <c r="UYC99" s="1013"/>
      <c r="UYD99" s="1014"/>
      <c r="UYE99" s="1012"/>
      <c r="UYF99" s="1013"/>
      <c r="UYG99" s="1013"/>
      <c r="UYH99" s="1013"/>
      <c r="UYI99" s="1013"/>
      <c r="UYJ99" s="1013"/>
      <c r="UYK99" s="1013"/>
      <c r="UYL99" s="1013"/>
      <c r="UYM99" s="1013"/>
      <c r="UYN99" s="1013"/>
      <c r="UYO99" s="1013"/>
      <c r="UYP99" s="1013"/>
      <c r="UYQ99" s="1013"/>
      <c r="UYR99" s="1013"/>
      <c r="UYS99" s="1014"/>
      <c r="UYT99" s="1012"/>
      <c r="UYU99" s="1013"/>
      <c r="UYV99" s="1013"/>
      <c r="UYW99" s="1013"/>
      <c r="UYX99" s="1013"/>
      <c r="UYY99" s="1013"/>
      <c r="UYZ99" s="1013"/>
      <c r="UZA99" s="1013"/>
      <c r="UZB99" s="1013"/>
      <c r="UZC99" s="1013"/>
      <c r="UZD99" s="1013"/>
      <c r="UZE99" s="1013"/>
      <c r="UZF99" s="1013"/>
      <c r="UZG99" s="1013"/>
      <c r="UZH99" s="1014"/>
      <c r="UZI99" s="1012"/>
      <c r="UZJ99" s="1013"/>
      <c r="UZK99" s="1013"/>
      <c r="UZL99" s="1013"/>
      <c r="UZM99" s="1013"/>
      <c r="UZN99" s="1013"/>
      <c r="UZO99" s="1013"/>
      <c r="UZP99" s="1013"/>
      <c r="UZQ99" s="1013"/>
      <c r="UZR99" s="1013"/>
      <c r="UZS99" s="1013"/>
      <c r="UZT99" s="1013"/>
      <c r="UZU99" s="1013"/>
      <c r="UZV99" s="1013"/>
      <c r="UZW99" s="1014"/>
      <c r="UZX99" s="1012"/>
      <c r="UZY99" s="1013"/>
      <c r="UZZ99" s="1013"/>
      <c r="VAA99" s="1013"/>
      <c r="VAB99" s="1013"/>
      <c r="VAC99" s="1013"/>
      <c r="VAD99" s="1013"/>
      <c r="VAE99" s="1013"/>
      <c r="VAF99" s="1013"/>
      <c r="VAG99" s="1013"/>
      <c r="VAH99" s="1013"/>
      <c r="VAI99" s="1013"/>
      <c r="VAJ99" s="1013"/>
      <c r="VAK99" s="1013"/>
      <c r="VAL99" s="1014"/>
      <c r="VAM99" s="1012"/>
      <c r="VAN99" s="1013"/>
      <c r="VAO99" s="1013"/>
      <c r="VAP99" s="1013"/>
      <c r="VAQ99" s="1013"/>
      <c r="VAR99" s="1013"/>
      <c r="VAS99" s="1013"/>
      <c r="VAT99" s="1013"/>
      <c r="VAU99" s="1013"/>
      <c r="VAV99" s="1013"/>
      <c r="VAW99" s="1013"/>
      <c r="VAX99" s="1013"/>
      <c r="VAY99" s="1013"/>
      <c r="VAZ99" s="1013"/>
      <c r="VBA99" s="1014"/>
      <c r="VBB99" s="1012"/>
      <c r="VBC99" s="1013"/>
      <c r="VBD99" s="1013"/>
      <c r="VBE99" s="1013"/>
      <c r="VBF99" s="1013"/>
      <c r="VBG99" s="1013"/>
      <c r="VBH99" s="1013"/>
      <c r="VBI99" s="1013"/>
      <c r="VBJ99" s="1013"/>
      <c r="VBK99" s="1013"/>
      <c r="VBL99" s="1013"/>
      <c r="VBM99" s="1013"/>
      <c r="VBN99" s="1013"/>
      <c r="VBO99" s="1013"/>
      <c r="VBP99" s="1014"/>
      <c r="VBQ99" s="1012"/>
      <c r="VBR99" s="1013"/>
      <c r="VBS99" s="1013"/>
      <c r="VBT99" s="1013"/>
      <c r="VBU99" s="1013"/>
      <c r="VBV99" s="1013"/>
      <c r="VBW99" s="1013"/>
      <c r="VBX99" s="1013"/>
      <c r="VBY99" s="1013"/>
      <c r="VBZ99" s="1013"/>
      <c r="VCA99" s="1013"/>
      <c r="VCB99" s="1013"/>
      <c r="VCC99" s="1013"/>
      <c r="VCD99" s="1013"/>
      <c r="VCE99" s="1014"/>
      <c r="VCF99" s="1012"/>
      <c r="VCG99" s="1013"/>
      <c r="VCH99" s="1013"/>
      <c r="VCI99" s="1013"/>
      <c r="VCJ99" s="1013"/>
      <c r="VCK99" s="1013"/>
      <c r="VCL99" s="1013"/>
      <c r="VCM99" s="1013"/>
      <c r="VCN99" s="1013"/>
      <c r="VCO99" s="1013"/>
      <c r="VCP99" s="1013"/>
      <c r="VCQ99" s="1013"/>
      <c r="VCR99" s="1013"/>
      <c r="VCS99" s="1013"/>
      <c r="VCT99" s="1014"/>
      <c r="VCU99" s="1012"/>
      <c r="VCV99" s="1013"/>
      <c r="VCW99" s="1013"/>
      <c r="VCX99" s="1013"/>
      <c r="VCY99" s="1013"/>
      <c r="VCZ99" s="1013"/>
      <c r="VDA99" s="1013"/>
      <c r="VDB99" s="1013"/>
      <c r="VDC99" s="1013"/>
      <c r="VDD99" s="1013"/>
      <c r="VDE99" s="1013"/>
      <c r="VDF99" s="1013"/>
      <c r="VDG99" s="1013"/>
      <c r="VDH99" s="1013"/>
      <c r="VDI99" s="1014"/>
      <c r="VDJ99" s="1012"/>
      <c r="VDK99" s="1013"/>
      <c r="VDL99" s="1013"/>
      <c r="VDM99" s="1013"/>
      <c r="VDN99" s="1013"/>
      <c r="VDO99" s="1013"/>
      <c r="VDP99" s="1013"/>
      <c r="VDQ99" s="1013"/>
      <c r="VDR99" s="1013"/>
      <c r="VDS99" s="1013"/>
      <c r="VDT99" s="1013"/>
      <c r="VDU99" s="1013"/>
      <c r="VDV99" s="1013"/>
      <c r="VDW99" s="1013"/>
      <c r="VDX99" s="1014"/>
      <c r="VDY99" s="1012"/>
      <c r="VDZ99" s="1013"/>
      <c r="VEA99" s="1013"/>
      <c r="VEB99" s="1013"/>
      <c r="VEC99" s="1013"/>
      <c r="VED99" s="1013"/>
      <c r="VEE99" s="1013"/>
      <c r="VEF99" s="1013"/>
      <c r="VEG99" s="1013"/>
      <c r="VEH99" s="1013"/>
      <c r="VEI99" s="1013"/>
      <c r="VEJ99" s="1013"/>
      <c r="VEK99" s="1013"/>
      <c r="VEL99" s="1013"/>
      <c r="VEM99" s="1014"/>
      <c r="VEN99" s="1012"/>
      <c r="VEO99" s="1013"/>
      <c r="VEP99" s="1013"/>
      <c r="VEQ99" s="1013"/>
      <c r="VER99" s="1013"/>
      <c r="VES99" s="1013"/>
      <c r="VET99" s="1013"/>
      <c r="VEU99" s="1013"/>
      <c r="VEV99" s="1013"/>
      <c r="VEW99" s="1013"/>
      <c r="VEX99" s="1013"/>
      <c r="VEY99" s="1013"/>
      <c r="VEZ99" s="1013"/>
      <c r="VFA99" s="1013"/>
      <c r="VFB99" s="1014"/>
      <c r="VFC99" s="1012"/>
      <c r="VFD99" s="1013"/>
      <c r="VFE99" s="1013"/>
      <c r="VFF99" s="1013"/>
      <c r="VFG99" s="1013"/>
      <c r="VFH99" s="1013"/>
      <c r="VFI99" s="1013"/>
      <c r="VFJ99" s="1013"/>
      <c r="VFK99" s="1013"/>
      <c r="VFL99" s="1013"/>
      <c r="VFM99" s="1013"/>
      <c r="VFN99" s="1013"/>
      <c r="VFO99" s="1013"/>
      <c r="VFP99" s="1013"/>
      <c r="VFQ99" s="1014"/>
      <c r="VFR99" s="1012"/>
      <c r="VFS99" s="1013"/>
      <c r="VFT99" s="1013"/>
      <c r="VFU99" s="1013"/>
      <c r="VFV99" s="1013"/>
      <c r="VFW99" s="1013"/>
      <c r="VFX99" s="1013"/>
      <c r="VFY99" s="1013"/>
      <c r="VFZ99" s="1013"/>
      <c r="VGA99" s="1013"/>
      <c r="VGB99" s="1013"/>
      <c r="VGC99" s="1013"/>
      <c r="VGD99" s="1013"/>
      <c r="VGE99" s="1013"/>
      <c r="VGF99" s="1014"/>
      <c r="VGG99" s="1012"/>
      <c r="VGH99" s="1013"/>
      <c r="VGI99" s="1013"/>
      <c r="VGJ99" s="1013"/>
      <c r="VGK99" s="1013"/>
      <c r="VGL99" s="1013"/>
      <c r="VGM99" s="1013"/>
      <c r="VGN99" s="1013"/>
      <c r="VGO99" s="1013"/>
      <c r="VGP99" s="1013"/>
      <c r="VGQ99" s="1013"/>
      <c r="VGR99" s="1013"/>
      <c r="VGS99" s="1013"/>
      <c r="VGT99" s="1013"/>
      <c r="VGU99" s="1014"/>
      <c r="VGV99" s="1012"/>
      <c r="VGW99" s="1013"/>
      <c r="VGX99" s="1013"/>
      <c r="VGY99" s="1013"/>
      <c r="VGZ99" s="1013"/>
      <c r="VHA99" s="1013"/>
      <c r="VHB99" s="1013"/>
      <c r="VHC99" s="1013"/>
      <c r="VHD99" s="1013"/>
      <c r="VHE99" s="1013"/>
      <c r="VHF99" s="1013"/>
      <c r="VHG99" s="1013"/>
      <c r="VHH99" s="1013"/>
      <c r="VHI99" s="1013"/>
      <c r="VHJ99" s="1014"/>
      <c r="VHK99" s="1012"/>
      <c r="VHL99" s="1013"/>
      <c r="VHM99" s="1013"/>
      <c r="VHN99" s="1013"/>
      <c r="VHO99" s="1013"/>
      <c r="VHP99" s="1013"/>
      <c r="VHQ99" s="1013"/>
      <c r="VHR99" s="1013"/>
      <c r="VHS99" s="1013"/>
      <c r="VHT99" s="1013"/>
      <c r="VHU99" s="1013"/>
      <c r="VHV99" s="1013"/>
      <c r="VHW99" s="1013"/>
      <c r="VHX99" s="1013"/>
      <c r="VHY99" s="1014"/>
      <c r="VHZ99" s="1012"/>
      <c r="VIA99" s="1013"/>
      <c r="VIB99" s="1013"/>
      <c r="VIC99" s="1013"/>
      <c r="VID99" s="1013"/>
      <c r="VIE99" s="1013"/>
      <c r="VIF99" s="1013"/>
      <c r="VIG99" s="1013"/>
      <c r="VIH99" s="1013"/>
      <c r="VII99" s="1013"/>
      <c r="VIJ99" s="1013"/>
      <c r="VIK99" s="1013"/>
      <c r="VIL99" s="1013"/>
      <c r="VIM99" s="1013"/>
      <c r="VIN99" s="1014"/>
      <c r="VIO99" s="1012"/>
      <c r="VIP99" s="1013"/>
      <c r="VIQ99" s="1013"/>
      <c r="VIR99" s="1013"/>
      <c r="VIS99" s="1013"/>
      <c r="VIT99" s="1013"/>
      <c r="VIU99" s="1013"/>
      <c r="VIV99" s="1013"/>
      <c r="VIW99" s="1013"/>
      <c r="VIX99" s="1013"/>
      <c r="VIY99" s="1013"/>
      <c r="VIZ99" s="1013"/>
      <c r="VJA99" s="1013"/>
      <c r="VJB99" s="1013"/>
      <c r="VJC99" s="1014"/>
      <c r="VJD99" s="1012"/>
      <c r="VJE99" s="1013"/>
      <c r="VJF99" s="1013"/>
      <c r="VJG99" s="1013"/>
      <c r="VJH99" s="1013"/>
      <c r="VJI99" s="1013"/>
      <c r="VJJ99" s="1013"/>
      <c r="VJK99" s="1013"/>
      <c r="VJL99" s="1013"/>
      <c r="VJM99" s="1013"/>
      <c r="VJN99" s="1013"/>
      <c r="VJO99" s="1013"/>
      <c r="VJP99" s="1013"/>
      <c r="VJQ99" s="1013"/>
      <c r="VJR99" s="1014"/>
      <c r="VJS99" s="1012"/>
      <c r="VJT99" s="1013"/>
      <c r="VJU99" s="1013"/>
      <c r="VJV99" s="1013"/>
      <c r="VJW99" s="1013"/>
      <c r="VJX99" s="1013"/>
      <c r="VJY99" s="1013"/>
      <c r="VJZ99" s="1013"/>
      <c r="VKA99" s="1013"/>
      <c r="VKB99" s="1013"/>
      <c r="VKC99" s="1013"/>
      <c r="VKD99" s="1013"/>
      <c r="VKE99" s="1013"/>
      <c r="VKF99" s="1013"/>
      <c r="VKG99" s="1014"/>
      <c r="VKH99" s="1012"/>
      <c r="VKI99" s="1013"/>
      <c r="VKJ99" s="1013"/>
      <c r="VKK99" s="1013"/>
      <c r="VKL99" s="1013"/>
      <c r="VKM99" s="1013"/>
      <c r="VKN99" s="1013"/>
      <c r="VKO99" s="1013"/>
      <c r="VKP99" s="1013"/>
      <c r="VKQ99" s="1013"/>
      <c r="VKR99" s="1013"/>
      <c r="VKS99" s="1013"/>
      <c r="VKT99" s="1013"/>
      <c r="VKU99" s="1013"/>
      <c r="VKV99" s="1014"/>
      <c r="VKW99" s="1012"/>
      <c r="VKX99" s="1013"/>
      <c r="VKY99" s="1013"/>
      <c r="VKZ99" s="1013"/>
      <c r="VLA99" s="1013"/>
      <c r="VLB99" s="1013"/>
      <c r="VLC99" s="1013"/>
      <c r="VLD99" s="1013"/>
      <c r="VLE99" s="1013"/>
      <c r="VLF99" s="1013"/>
      <c r="VLG99" s="1013"/>
      <c r="VLH99" s="1013"/>
      <c r="VLI99" s="1013"/>
      <c r="VLJ99" s="1013"/>
      <c r="VLK99" s="1014"/>
      <c r="VLL99" s="1012"/>
      <c r="VLM99" s="1013"/>
      <c r="VLN99" s="1013"/>
      <c r="VLO99" s="1013"/>
      <c r="VLP99" s="1013"/>
      <c r="VLQ99" s="1013"/>
      <c r="VLR99" s="1013"/>
      <c r="VLS99" s="1013"/>
      <c r="VLT99" s="1013"/>
      <c r="VLU99" s="1013"/>
      <c r="VLV99" s="1013"/>
      <c r="VLW99" s="1013"/>
      <c r="VLX99" s="1013"/>
      <c r="VLY99" s="1013"/>
      <c r="VLZ99" s="1014"/>
      <c r="VMA99" s="1012"/>
      <c r="VMB99" s="1013"/>
      <c r="VMC99" s="1013"/>
      <c r="VMD99" s="1013"/>
      <c r="VME99" s="1013"/>
      <c r="VMF99" s="1013"/>
      <c r="VMG99" s="1013"/>
      <c r="VMH99" s="1013"/>
      <c r="VMI99" s="1013"/>
      <c r="VMJ99" s="1013"/>
      <c r="VMK99" s="1013"/>
      <c r="VML99" s="1013"/>
      <c r="VMM99" s="1013"/>
      <c r="VMN99" s="1013"/>
      <c r="VMO99" s="1014"/>
      <c r="VMP99" s="1012"/>
      <c r="VMQ99" s="1013"/>
      <c r="VMR99" s="1013"/>
      <c r="VMS99" s="1013"/>
      <c r="VMT99" s="1013"/>
      <c r="VMU99" s="1013"/>
      <c r="VMV99" s="1013"/>
      <c r="VMW99" s="1013"/>
      <c r="VMX99" s="1013"/>
      <c r="VMY99" s="1013"/>
      <c r="VMZ99" s="1013"/>
      <c r="VNA99" s="1013"/>
      <c r="VNB99" s="1013"/>
      <c r="VNC99" s="1013"/>
      <c r="VND99" s="1014"/>
      <c r="VNE99" s="1012"/>
      <c r="VNF99" s="1013"/>
      <c r="VNG99" s="1013"/>
      <c r="VNH99" s="1013"/>
      <c r="VNI99" s="1013"/>
      <c r="VNJ99" s="1013"/>
      <c r="VNK99" s="1013"/>
      <c r="VNL99" s="1013"/>
      <c r="VNM99" s="1013"/>
      <c r="VNN99" s="1013"/>
      <c r="VNO99" s="1013"/>
      <c r="VNP99" s="1013"/>
      <c r="VNQ99" s="1013"/>
      <c r="VNR99" s="1013"/>
      <c r="VNS99" s="1014"/>
      <c r="VNT99" s="1012"/>
      <c r="VNU99" s="1013"/>
      <c r="VNV99" s="1013"/>
      <c r="VNW99" s="1013"/>
      <c r="VNX99" s="1013"/>
      <c r="VNY99" s="1013"/>
      <c r="VNZ99" s="1013"/>
      <c r="VOA99" s="1013"/>
      <c r="VOB99" s="1013"/>
      <c r="VOC99" s="1013"/>
      <c r="VOD99" s="1013"/>
      <c r="VOE99" s="1013"/>
      <c r="VOF99" s="1013"/>
      <c r="VOG99" s="1013"/>
      <c r="VOH99" s="1014"/>
      <c r="VOI99" s="1012"/>
      <c r="VOJ99" s="1013"/>
      <c r="VOK99" s="1013"/>
      <c r="VOL99" s="1013"/>
      <c r="VOM99" s="1013"/>
      <c r="VON99" s="1013"/>
      <c r="VOO99" s="1013"/>
      <c r="VOP99" s="1013"/>
      <c r="VOQ99" s="1013"/>
      <c r="VOR99" s="1013"/>
      <c r="VOS99" s="1013"/>
      <c r="VOT99" s="1013"/>
      <c r="VOU99" s="1013"/>
      <c r="VOV99" s="1013"/>
      <c r="VOW99" s="1014"/>
      <c r="VOX99" s="1012"/>
      <c r="VOY99" s="1013"/>
      <c r="VOZ99" s="1013"/>
      <c r="VPA99" s="1013"/>
      <c r="VPB99" s="1013"/>
      <c r="VPC99" s="1013"/>
      <c r="VPD99" s="1013"/>
      <c r="VPE99" s="1013"/>
      <c r="VPF99" s="1013"/>
      <c r="VPG99" s="1013"/>
      <c r="VPH99" s="1013"/>
      <c r="VPI99" s="1013"/>
      <c r="VPJ99" s="1013"/>
      <c r="VPK99" s="1013"/>
      <c r="VPL99" s="1014"/>
      <c r="VPM99" s="1012"/>
      <c r="VPN99" s="1013"/>
      <c r="VPO99" s="1013"/>
      <c r="VPP99" s="1013"/>
      <c r="VPQ99" s="1013"/>
      <c r="VPR99" s="1013"/>
      <c r="VPS99" s="1013"/>
      <c r="VPT99" s="1013"/>
      <c r="VPU99" s="1013"/>
      <c r="VPV99" s="1013"/>
      <c r="VPW99" s="1013"/>
      <c r="VPX99" s="1013"/>
      <c r="VPY99" s="1013"/>
      <c r="VPZ99" s="1013"/>
      <c r="VQA99" s="1014"/>
      <c r="VQB99" s="1012"/>
      <c r="VQC99" s="1013"/>
      <c r="VQD99" s="1013"/>
      <c r="VQE99" s="1013"/>
      <c r="VQF99" s="1013"/>
      <c r="VQG99" s="1013"/>
      <c r="VQH99" s="1013"/>
      <c r="VQI99" s="1013"/>
      <c r="VQJ99" s="1013"/>
      <c r="VQK99" s="1013"/>
      <c r="VQL99" s="1013"/>
      <c r="VQM99" s="1013"/>
      <c r="VQN99" s="1013"/>
      <c r="VQO99" s="1013"/>
      <c r="VQP99" s="1014"/>
      <c r="VQQ99" s="1012"/>
      <c r="VQR99" s="1013"/>
      <c r="VQS99" s="1013"/>
      <c r="VQT99" s="1013"/>
      <c r="VQU99" s="1013"/>
      <c r="VQV99" s="1013"/>
      <c r="VQW99" s="1013"/>
      <c r="VQX99" s="1013"/>
      <c r="VQY99" s="1013"/>
      <c r="VQZ99" s="1013"/>
      <c r="VRA99" s="1013"/>
      <c r="VRB99" s="1013"/>
      <c r="VRC99" s="1013"/>
      <c r="VRD99" s="1013"/>
      <c r="VRE99" s="1014"/>
      <c r="VRF99" s="1012"/>
      <c r="VRG99" s="1013"/>
      <c r="VRH99" s="1013"/>
      <c r="VRI99" s="1013"/>
      <c r="VRJ99" s="1013"/>
      <c r="VRK99" s="1013"/>
      <c r="VRL99" s="1013"/>
      <c r="VRM99" s="1013"/>
      <c r="VRN99" s="1013"/>
      <c r="VRO99" s="1013"/>
      <c r="VRP99" s="1013"/>
      <c r="VRQ99" s="1013"/>
      <c r="VRR99" s="1013"/>
      <c r="VRS99" s="1013"/>
      <c r="VRT99" s="1014"/>
      <c r="VRU99" s="1012"/>
      <c r="VRV99" s="1013"/>
      <c r="VRW99" s="1013"/>
      <c r="VRX99" s="1013"/>
      <c r="VRY99" s="1013"/>
      <c r="VRZ99" s="1013"/>
      <c r="VSA99" s="1013"/>
      <c r="VSB99" s="1013"/>
      <c r="VSC99" s="1013"/>
      <c r="VSD99" s="1013"/>
      <c r="VSE99" s="1013"/>
      <c r="VSF99" s="1013"/>
      <c r="VSG99" s="1013"/>
      <c r="VSH99" s="1013"/>
      <c r="VSI99" s="1014"/>
      <c r="VSJ99" s="1012"/>
      <c r="VSK99" s="1013"/>
      <c r="VSL99" s="1013"/>
      <c r="VSM99" s="1013"/>
      <c r="VSN99" s="1013"/>
      <c r="VSO99" s="1013"/>
      <c r="VSP99" s="1013"/>
      <c r="VSQ99" s="1013"/>
      <c r="VSR99" s="1013"/>
      <c r="VSS99" s="1013"/>
      <c r="VST99" s="1013"/>
      <c r="VSU99" s="1013"/>
      <c r="VSV99" s="1013"/>
      <c r="VSW99" s="1013"/>
      <c r="VSX99" s="1014"/>
      <c r="VSY99" s="1012"/>
      <c r="VSZ99" s="1013"/>
      <c r="VTA99" s="1013"/>
      <c r="VTB99" s="1013"/>
      <c r="VTC99" s="1013"/>
      <c r="VTD99" s="1013"/>
      <c r="VTE99" s="1013"/>
      <c r="VTF99" s="1013"/>
      <c r="VTG99" s="1013"/>
      <c r="VTH99" s="1013"/>
      <c r="VTI99" s="1013"/>
      <c r="VTJ99" s="1013"/>
      <c r="VTK99" s="1013"/>
      <c r="VTL99" s="1013"/>
      <c r="VTM99" s="1014"/>
      <c r="VTN99" s="1012"/>
      <c r="VTO99" s="1013"/>
      <c r="VTP99" s="1013"/>
      <c r="VTQ99" s="1013"/>
      <c r="VTR99" s="1013"/>
      <c r="VTS99" s="1013"/>
      <c r="VTT99" s="1013"/>
      <c r="VTU99" s="1013"/>
      <c r="VTV99" s="1013"/>
      <c r="VTW99" s="1013"/>
      <c r="VTX99" s="1013"/>
      <c r="VTY99" s="1013"/>
      <c r="VTZ99" s="1013"/>
      <c r="VUA99" s="1013"/>
      <c r="VUB99" s="1014"/>
      <c r="VUC99" s="1012"/>
      <c r="VUD99" s="1013"/>
      <c r="VUE99" s="1013"/>
      <c r="VUF99" s="1013"/>
      <c r="VUG99" s="1013"/>
      <c r="VUH99" s="1013"/>
      <c r="VUI99" s="1013"/>
      <c r="VUJ99" s="1013"/>
      <c r="VUK99" s="1013"/>
      <c r="VUL99" s="1013"/>
      <c r="VUM99" s="1013"/>
      <c r="VUN99" s="1013"/>
      <c r="VUO99" s="1013"/>
      <c r="VUP99" s="1013"/>
      <c r="VUQ99" s="1014"/>
      <c r="VUR99" s="1012"/>
      <c r="VUS99" s="1013"/>
      <c r="VUT99" s="1013"/>
      <c r="VUU99" s="1013"/>
      <c r="VUV99" s="1013"/>
      <c r="VUW99" s="1013"/>
      <c r="VUX99" s="1013"/>
      <c r="VUY99" s="1013"/>
      <c r="VUZ99" s="1013"/>
      <c r="VVA99" s="1013"/>
      <c r="VVB99" s="1013"/>
      <c r="VVC99" s="1013"/>
      <c r="VVD99" s="1013"/>
      <c r="VVE99" s="1013"/>
      <c r="VVF99" s="1014"/>
      <c r="VVG99" s="1012"/>
      <c r="VVH99" s="1013"/>
      <c r="VVI99" s="1013"/>
      <c r="VVJ99" s="1013"/>
      <c r="VVK99" s="1013"/>
      <c r="VVL99" s="1013"/>
      <c r="VVM99" s="1013"/>
      <c r="VVN99" s="1013"/>
      <c r="VVO99" s="1013"/>
      <c r="VVP99" s="1013"/>
      <c r="VVQ99" s="1013"/>
      <c r="VVR99" s="1013"/>
      <c r="VVS99" s="1013"/>
      <c r="VVT99" s="1013"/>
      <c r="VVU99" s="1014"/>
      <c r="VVV99" s="1012"/>
      <c r="VVW99" s="1013"/>
      <c r="VVX99" s="1013"/>
      <c r="VVY99" s="1013"/>
      <c r="VVZ99" s="1013"/>
      <c r="VWA99" s="1013"/>
      <c r="VWB99" s="1013"/>
      <c r="VWC99" s="1013"/>
      <c r="VWD99" s="1013"/>
      <c r="VWE99" s="1013"/>
      <c r="VWF99" s="1013"/>
      <c r="VWG99" s="1013"/>
      <c r="VWH99" s="1013"/>
      <c r="VWI99" s="1013"/>
      <c r="VWJ99" s="1014"/>
      <c r="VWK99" s="1012"/>
      <c r="VWL99" s="1013"/>
      <c r="VWM99" s="1013"/>
      <c r="VWN99" s="1013"/>
      <c r="VWO99" s="1013"/>
      <c r="VWP99" s="1013"/>
      <c r="VWQ99" s="1013"/>
      <c r="VWR99" s="1013"/>
      <c r="VWS99" s="1013"/>
      <c r="VWT99" s="1013"/>
      <c r="VWU99" s="1013"/>
      <c r="VWV99" s="1013"/>
      <c r="VWW99" s="1013"/>
      <c r="VWX99" s="1013"/>
      <c r="VWY99" s="1014"/>
      <c r="VWZ99" s="1012"/>
      <c r="VXA99" s="1013"/>
      <c r="VXB99" s="1013"/>
      <c r="VXC99" s="1013"/>
      <c r="VXD99" s="1013"/>
      <c r="VXE99" s="1013"/>
      <c r="VXF99" s="1013"/>
      <c r="VXG99" s="1013"/>
      <c r="VXH99" s="1013"/>
      <c r="VXI99" s="1013"/>
      <c r="VXJ99" s="1013"/>
      <c r="VXK99" s="1013"/>
      <c r="VXL99" s="1013"/>
      <c r="VXM99" s="1013"/>
      <c r="VXN99" s="1014"/>
      <c r="VXO99" s="1012"/>
      <c r="VXP99" s="1013"/>
      <c r="VXQ99" s="1013"/>
      <c r="VXR99" s="1013"/>
      <c r="VXS99" s="1013"/>
      <c r="VXT99" s="1013"/>
      <c r="VXU99" s="1013"/>
      <c r="VXV99" s="1013"/>
      <c r="VXW99" s="1013"/>
      <c r="VXX99" s="1013"/>
      <c r="VXY99" s="1013"/>
      <c r="VXZ99" s="1013"/>
      <c r="VYA99" s="1013"/>
      <c r="VYB99" s="1013"/>
      <c r="VYC99" s="1014"/>
      <c r="VYD99" s="1012"/>
      <c r="VYE99" s="1013"/>
      <c r="VYF99" s="1013"/>
      <c r="VYG99" s="1013"/>
      <c r="VYH99" s="1013"/>
      <c r="VYI99" s="1013"/>
      <c r="VYJ99" s="1013"/>
      <c r="VYK99" s="1013"/>
      <c r="VYL99" s="1013"/>
      <c r="VYM99" s="1013"/>
      <c r="VYN99" s="1013"/>
      <c r="VYO99" s="1013"/>
      <c r="VYP99" s="1013"/>
      <c r="VYQ99" s="1013"/>
      <c r="VYR99" s="1014"/>
      <c r="VYS99" s="1012"/>
      <c r="VYT99" s="1013"/>
      <c r="VYU99" s="1013"/>
      <c r="VYV99" s="1013"/>
      <c r="VYW99" s="1013"/>
      <c r="VYX99" s="1013"/>
      <c r="VYY99" s="1013"/>
      <c r="VYZ99" s="1013"/>
      <c r="VZA99" s="1013"/>
      <c r="VZB99" s="1013"/>
      <c r="VZC99" s="1013"/>
      <c r="VZD99" s="1013"/>
      <c r="VZE99" s="1013"/>
      <c r="VZF99" s="1013"/>
      <c r="VZG99" s="1014"/>
      <c r="VZH99" s="1012"/>
      <c r="VZI99" s="1013"/>
      <c r="VZJ99" s="1013"/>
      <c r="VZK99" s="1013"/>
      <c r="VZL99" s="1013"/>
      <c r="VZM99" s="1013"/>
      <c r="VZN99" s="1013"/>
      <c r="VZO99" s="1013"/>
      <c r="VZP99" s="1013"/>
      <c r="VZQ99" s="1013"/>
      <c r="VZR99" s="1013"/>
      <c r="VZS99" s="1013"/>
      <c r="VZT99" s="1013"/>
      <c r="VZU99" s="1013"/>
      <c r="VZV99" s="1014"/>
      <c r="VZW99" s="1012"/>
      <c r="VZX99" s="1013"/>
      <c r="VZY99" s="1013"/>
      <c r="VZZ99" s="1013"/>
      <c r="WAA99" s="1013"/>
      <c r="WAB99" s="1013"/>
      <c r="WAC99" s="1013"/>
      <c r="WAD99" s="1013"/>
      <c r="WAE99" s="1013"/>
      <c r="WAF99" s="1013"/>
      <c r="WAG99" s="1013"/>
      <c r="WAH99" s="1013"/>
      <c r="WAI99" s="1013"/>
      <c r="WAJ99" s="1013"/>
      <c r="WAK99" s="1014"/>
      <c r="WAL99" s="1012"/>
      <c r="WAM99" s="1013"/>
      <c r="WAN99" s="1013"/>
      <c r="WAO99" s="1013"/>
      <c r="WAP99" s="1013"/>
      <c r="WAQ99" s="1013"/>
      <c r="WAR99" s="1013"/>
      <c r="WAS99" s="1013"/>
      <c r="WAT99" s="1013"/>
      <c r="WAU99" s="1013"/>
      <c r="WAV99" s="1013"/>
      <c r="WAW99" s="1013"/>
      <c r="WAX99" s="1013"/>
      <c r="WAY99" s="1013"/>
      <c r="WAZ99" s="1014"/>
      <c r="WBA99" s="1012"/>
      <c r="WBB99" s="1013"/>
      <c r="WBC99" s="1013"/>
      <c r="WBD99" s="1013"/>
      <c r="WBE99" s="1013"/>
      <c r="WBF99" s="1013"/>
      <c r="WBG99" s="1013"/>
      <c r="WBH99" s="1013"/>
      <c r="WBI99" s="1013"/>
      <c r="WBJ99" s="1013"/>
      <c r="WBK99" s="1013"/>
      <c r="WBL99" s="1013"/>
      <c r="WBM99" s="1013"/>
      <c r="WBN99" s="1013"/>
      <c r="WBO99" s="1014"/>
      <c r="WBP99" s="1012"/>
      <c r="WBQ99" s="1013"/>
      <c r="WBR99" s="1013"/>
      <c r="WBS99" s="1013"/>
      <c r="WBT99" s="1013"/>
      <c r="WBU99" s="1013"/>
      <c r="WBV99" s="1013"/>
      <c r="WBW99" s="1013"/>
      <c r="WBX99" s="1013"/>
      <c r="WBY99" s="1013"/>
      <c r="WBZ99" s="1013"/>
      <c r="WCA99" s="1013"/>
      <c r="WCB99" s="1013"/>
      <c r="WCC99" s="1013"/>
      <c r="WCD99" s="1014"/>
      <c r="WCE99" s="1012"/>
      <c r="WCF99" s="1013"/>
      <c r="WCG99" s="1013"/>
      <c r="WCH99" s="1013"/>
      <c r="WCI99" s="1013"/>
      <c r="WCJ99" s="1013"/>
      <c r="WCK99" s="1013"/>
      <c r="WCL99" s="1013"/>
      <c r="WCM99" s="1013"/>
      <c r="WCN99" s="1013"/>
      <c r="WCO99" s="1013"/>
      <c r="WCP99" s="1013"/>
      <c r="WCQ99" s="1013"/>
      <c r="WCR99" s="1013"/>
      <c r="WCS99" s="1014"/>
      <c r="WCT99" s="1012"/>
      <c r="WCU99" s="1013"/>
      <c r="WCV99" s="1013"/>
      <c r="WCW99" s="1013"/>
      <c r="WCX99" s="1013"/>
      <c r="WCY99" s="1013"/>
      <c r="WCZ99" s="1013"/>
      <c r="WDA99" s="1013"/>
      <c r="WDB99" s="1013"/>
      <c r="WDC99" s="1013"/>
      <c r="WDD99" s="1013"/>
      <c r="WDE99" s="1013"/>
      <c r="WDF99" s="1013"/>
      <c r="WDG99" s="1013"/>
      <c r="WDH99" s="1014"/>
      <c r="WDI99" s="1012"/>
      <c r="WDJ99" s="1013"/>
      <c r="WDK99" s="1013"/>
      <c r="WDL99" s="1013"/>
      <c r="WDM99" s="1013"/>
      <c r="WDN99" s="1013"/>
      <c r="WDO99" s="1013"/>
      <c r="WDP99" s="1013"/>
      <c r="WDQ99" s="1013"/>
      <c r="WDR99" s="1013"/>
      <c r="WDS99" s="1013"/>
      <c r="WDT99" s="1013"/>
      <c r="WDU99" s="1013"/>
      <c r="WDV99" s="1013"/>
      <c r="WDW99" s="1014"/>
      <c r="WDX99" s="1012"/>
      <c r="WDY99" s="1013"/>
      <c r="WDZ99" s="1013"/>
      <c r="WEA99" s="1013"/>
      <c r="WEB99" s="1013"/>
      <c r="WEC99" s="1013"/>
      <c r="WED99" s="1013"/>
      <c r="WEE99" s="1013"/>
      <c r="WEF99" s="1013"/>
      <c r="WEG99" s="1013"/>
      <c r="WEH99" s="1013"/>
      <c r="WEI99" s="1013"/>
      <c r="WEJ99" s="1013"/>
      <c r="WEK99" s="1013"/>
      <c r="WEL99" s="1014"/>
      <c r="WEM99" s="1012"/>
      <c r="WEN99" s="1013"/>
      <c r="WEO99" s="1013"/>
      <c r="WEP99" s="1013"/>
      <c r="WEQ99" s="1013"/>
      <c r="WER99" s="1013"/>
      <c r="WES99" s="1013"/>
      <c r="WET99" s="1013"/>
      <c r="WEU99" s="1013"/>
      <c r="WEV99" s="1013"/>
      <c r="WEW99" s="1013"/>
      <c r="WEX99" s="1013"/>
      <c r="WEY99" s="1013"/>
      <c r="WEZ99" s="1013"/>
      <c r="WFA99" s="1014"/>
      <c r="WFB99" s="1012"/>
      <c r="WFC99" s="1013"/>
      <c r="WFD99" s="1013"/>
      <c r="WFE99" s="1013"/>
      <c r="WFF99" s="1013"/>
      <c r="WFG99" s="1013"/>
      <c r="WFH99" s="1013"/>
      <c r="WFI99" s="1013"/>
      <c r="WFJ99" s="1013"/>
      <c r="WFK99" s="1013"/>
      <c r="WFL99" s="1013"/>
      <c r="WFM99" s="1013"/>
      <c r="WFN99" s="1013"/>
      <c r="WFO99" s="1013"/>
      <c r="WFP99" s="1014"/>
      <c r="WFQ99" s="1012"/>
      <c r="WFR99" s="1013"/>
      <c r="WFS99" s="1013"/>
      <c r="WFT99" s="1013"/>
      <c r="WFU99" s="1013"/>
      <c r="WFV99" s="1013"/>
      <c r="WFW99" s="1013"/>
      <c r="WFX99" s="1013"/>
      <c r="WFY99" s="1013"/>
      <c r="WFZ99" s="1013"/>
      <c r="WGA99" s="1013"/>
      <c r="WGB99" s="1013"/>
      <c r="WGC99" s="1013"/>
      <c r="WGD99" s="1013"/>
      <c r="WGE99" s="1014"/>
      <c r="WGF99" s="1012"/>
      <c r="WGG99" s="1013"/>
      <c r="WGH99" s="1013"/>
      <c r="WGI99" s="1013"/>
      <c r="WGJ99" s="1013"/>
      <c r="WGK99" s="1013"/>
      <c r="WGL99" s="1013"/>
      <c r="WGM99" s="1013"/>
      <c r="WGN99" s="1013"/>
      <c r="WGO99" s="1013"/>
      <c r="WGP99" s="1013"/>
      <c r="WGQ99" s="1013"/>
      <c r="WGR99" s="1013"/>
      <c r="WGS99" s="1013"/>
      <c r="WGT99" s="1014"/>
      <c r="WGU99" s="1012"/>
      <c r="WGV99" s="1013"/>
      <c r="WGW99" s="1013"/>
      <c r="WGX99" s="1013"/>
      <c r="WGY99" s="1013"/>
      <c r="WGZ99" s="1013"/>
      <c r="WHA99" s="1013"/>
      <c r="WHB99" s="1013"/>
      <c r="WHC99" s="1013"/>
      <c r="WHD99" s="1013"/>
      <c r="WHE99" s="1013"/>
      <c r="WHF99" s="1013"/>
      <c r="WHG99" s="1013"/>
      <c r="WHH99" s="1013"/>
      <c r="WHI99" s="1014"/>
      <c r="WHJ99" s="1012"/>
      <c r="WHK99" s="1013"/>
      <c r="WHL99" s="1013"/>
      <c r="WHM99" s="1013"/>
      <c r="WHN99" s="1013"/>
      <c r="WHO99" s="1013"/>
      <c r="WHP99" s="1013"/>
      <c r="WHQ99" s="1013"/>
      <c r="WHR99" s="1013"/>
      <c r="WHS99" s="1013"/>
      <c r="WHT99" s="1013"/>
      <c r="WHU99" s="1013"/>
      <c r="WHV99" s="1013"/>
      <c r="WHW99" s="1013"/>
      <c r="WHX99" s="1014"/>
      <c r="WHY99" s="1012"/>
      <c r="WHZ99" s="1013"/>
      <c r="WIA99" s="1013"/>
      <c r="WIB99" s="1013"/>
      <c r="WIC99" s="1013"/>
      <c r="WID99" s="1013"/>
      <c r="WIE99" s="1013"/>
      <c r="WIF99" s="1013"/>
      <c r="WIG99" s="1013"/>
      <c r="WIH99" s="1013"/>
      <c r="WII99" s="1013"/>
      <c r="WIJ99" s="1013"/>
      <c r="WIK99" s="1013"/>
      <c r="WIL99" s="1013"/>
      <c r="WIM99" s="1014"/>
      <c r="WIN99" s="1012"/>
      <c r="WIO99" s="1013"/>
      <c r="WIP99" s="1013"/>
      <c r="WIQ99" s="1013"/>
      <c r="WIR99" s="1013"/>
      <c r="WIS99" s="1013"/>
      <c r="WIT99" s="1013"/>
      <c r="WIU99" s="1013"/>
      <c r="WIV99" s="1013"/>
      <c r="WIW99" s="1013"/>
      <c r="WIX99" s="1013"/>
      <c r="WIY99" s="1013"/>
      <c r="WIZ99" s="1013"/>
      <c r="WJA99" s="1013"/>
      <c r="WJB99" s="1014"/>
      <c r="WJC99" s="1012"/>
      <c r="WJD99" s="1013"/>
      <c r="WJE99" s="1013"/>
      <c r="WJF99" s="1013"/>
      <c r="WJG99" s="1013"/>
      <c r="WJH99" s="1013"/>
      <c r="WJI99" s="1013"/>
      <c r="WJJ99" s="1013"/>
      <c r="WJK99" s="1013"/>
      <c r="WJL99" s="1013"/>
      <c r="WJM99" s="1013"/>
      <c r="WJN99" s="1013"/>
      <c r="WJO99" s="1013"/>
      <c r="WJP99" s="1013"/>
      <c r="WJQ99" s="1014"/>
      <c r="WJR99" s="1012"/>
      <c r="WJS99" s="1013"/>
      <c r="WJT99" s="1013"/>
      <c r="WJU99" s="1013"/>
      <c r="WJV99" s="1013"/>
      <c r="WJW99" s="1013"/>
      <c r="WJX99" s="1013"/>
      <c r="WJY99" s="1013"/>
      <c r="WJZ99" s="1013"/>
      <c r="WKA99" s="1013"/>
      <c r="WKB99" s="1013"/>
      <c r="WKC99" s="1013"/>
      <c r="WKD99" s="1013"/>
      <c r="WKE99" s="1013"/>
      <c r="WKF99" s="1014"/>
      <c r="WKG99" s="1012"/>
      <c r="WKH99" s="1013"/>
      <c r="WKI99" s="1013"/>
      <c r="WKJ99" s="1013"/>
      <c r="WKK99" s="1013"/>
      <c r="WKL99" s="1013"/>
      <c r="WKM99" s="1013"/>
      <c r="WKN99" s="1013"/>
      <c r="WKO99" s="1013"/>
      <c r="WKP99" s="1013"/>
      <c r="WKQ99" s="1013"/>
      <c r="WKR99" s="1013"/>
      <c r="WKS99" s="1013"/>
      <c r="WKT99" s="1013"/>
      <c r="WKU99" s="1014"/>
      <c r="WKV99" s="1012"/>
      <c r="WKW99" s="1013"/>
      <c r="WKX99" s="1013"/>
      <c r="WKY99" s="1013"/>
      <c r="WKZ99" s="1013"/>
      <c r="WLA99" s="1013"/>
      <c r="WLB99" s="1013"/>
      <c r="WLC99" s="1013"/>
      <c r="WLD99" s="1013"/>
      <c r="WLE99" s="1013"/>
      <c r="WLF99" s="1013"/>
      <c r="WLG99" s="1013"/>
      <c r="WLH99" s="1013"/>
      <c r="WLI99" s="1013"/>
      <c r="WLJ99" s="1014"/>
      <c r="WLK99" s="1012"/>
      <c r="WLL99" s="1013"/>
      <c r="WLM99" s="1013"/>
      <c r="WLN99" s="1013"/>
      <c r="WLO99" s="1013"/>
      <c r="WLP99" s="1013"/>
      <c r="WLQ99" s="1013"/>
      <c r="WLR99" s="1013"/>
      <c r="WLS99" s="1013"/>
      <c r="WLT99" s="1013"/>
      <c r="WLU99" s="1013"/>
      <c r="WLV99" s="1013"/>
      <c r="WLW99" s="1013"/>
      <c r="WLX99" s="1013"/>
      <c r="WLY99" s="1014"/>
      <c r="WLZ99" s="1012"/>
      <c r="WMA99" s="1013"/>
      <c r="WMB99" s="1013"/>
      <c r="WMC99" s="1013"/>
      <c r="WMD99" s="1013"/>
      <c r="WME99" s="1013"/>
      <c r="WMF99" s="1013"/>
      <c r="WMG99" s="1013"/>
      <c r="WMH99" s="1013"/>
      <c r="WMI99" s="1013"/>
      <c r="WMJ99" s="1013"/>
      <c r="WMK99" s="1013"/>
      <c r="WML99" s="1013"/>
      <c r="WMM99" s="1013"/>
      <c r="WMN99" s="1014"/>
      <c r="WMO99" s="1012"/>
      <c r="WMP99" s="1013"/>
      <c r="WMQ99" s="1013"/>
      <c r="WMR99" s="1013"/>
      <c r="WMS99" s="1013"/>
      <c r="WMT99" s="1013"/>
      <c r="WMU99" s="1013"/>
      <c r="WMV99" s="1013"/>
      <c r="WMW99" s="1013"/>
      <c r="WMX99" s="1013"/>
      <c r="WMY99" s="1013"/>
      <c r="WMZ99" s="1013"/>
      <c r="WNA99" s="1013"/>
      <c r="WNB99" s="1013"/>
      <c r="WNC99" s="1014"/>
      <c r="WND99" s="1012"/>
      <c r="WNE99" s="1013"/>
      <c r="WNF99" s="1013"/>
      <c r="WNG99" s="1013"/>
      <c r="WNH99" s="1013"/>
      <c r="WNI99" s="1013"/>
      <c r="WNJ99" s="1013"/>
      <c r="WNK99" s="1013"/>
      <c r="WNL99" s="1013"/>
      <c r="WNM99" s="1013"/>
      <c r="WNN99" s="1013"/>
      <c r="WNO99" s="1013"/>
      <c r="WNP99" s="1013"/>
      <c r="WNQ99" s="1013"/>
      <c r="WNR99" s="1014"/>
      <c r="WNS99" s="1012"/>
      <c r="WNT99" s="1013"/>
      <c r="WNU99" s="1013"/>
      <c r="WNV99" s="1013"/>
      <c r="WNW99" s="1013"/>
      <c r="WNX99" s="1013"/>
      <c r="WNY99" s="1013"/>
      <c r="WNZ99" s="1013"/>
      <c r="WOA99" s="1013"/>
      <c r="WOB99" s="1013"/>
      <c r="WOC99" s="1013"/>
      <c r="WOD99" s="1013"/>
      <c r="WOE99" s="1013"/>
      <c r="WOF99" s="1013"/>
      <c r="WOG99" s="1014"/>
      <c r="WOH99" s="1012"/>
      <c r="WOI99" s="1013"/>
      <c r="WOJ99" s="1013"/>
      <c r="WOK99" s="1013"/>
      <c r="WOL99" s="1013"/>
      <c r="WOM99" s="1013"/>
      <c r="WON99" s="1013"/>
      <c r="WOO99" s="1013"/>
      <c r="WOP99" s="1013"/>
      <c r="WOQ99" s="1013"/>
      <c r="WOR99" s="1013"/>
      <c r="WOS99" s="1013"/>
      <c r="WOT99" s="1013"/>
      <c r="WOU99" s="1013"/>
      <c r="WOV99" s="1014"/>
      <c r="WOW99" s="1012"/>
      <c r="WOX99" s="1013"/>
      <c r="WOY99" s="1013"/>
      <c r="WOZ99" s="1013"/>
      <c r="WPA99" s="1013"/>
      <c r="WPB99" s="1013"/>
      <c r="WPC99" s="1013"/>
      <c r="WPD99" s="1013"/>
      <c r="WPE99" s="1013"/>
      <c r="WPF99" s="1013"/>
      <c r="WPG99" s="1013"/>
      <c r="WPH99" s="1013"/>
      <c r="WPI99" s="1013"/>
      <c r="WPJ99" s="1013"/>
      <c r="WPK99" s="1014"/>
      <c r="WPL99" s="1012"/>
      <c r="WPM99" s="1013"/>
      <c r="WPN99" s="1013"/>
      <c r="WPO99" s="1013"/>
      <c r="WPP99" s="1013"/>
      <c r="WPQ99" s="1013"/>
      <c r="WPR99" s="1013"/>
      <c r="WPS99" s="1013"/>
      <c r="WPT99" s="1013"/>
      <c r="WPU99" s="1013"/>
      <c r="WPV99" s="1013"/>
      <c r="WPW99" s="1013"/>
      <c r="WPX99" s="1013"/>
      <c r="WPY99" s="1013"/>
      <c r="WPZ99" s="1014"/>
      <c r="WQA99" s="1012"/>
      <c r="WQB99" s="1013"/>
      <c r="WQC99" s="1013"/>
      <c r="WQD99" s="1013"/>
      <c r="WQE99" s="1013"/>
      <c r="WQF99" s="1013"/>
      <c r="WQG99" s="1013"/>
      <c r="WQH99" s="1013"/>
      <c r="WQI99" s="1013"/>
      <c r="WQJ99" s="1013"/>
      <c r="WQK99" s="1013"/>
      <c r="WQL99" s="1013"/>
      <c r="WQM99" s="1013"/>
      <c r="WQN99" s="1013"/>
      <c r="WQO99" s="1014"/>
      <c r="WQP99" s="1012"/>
      <c r="WQQ99" s="1013"/>
      <c r="WQR99" s="1013"/>
      <c r="WQS99" s="1013"/>
      <c r="WQT99" s="1013"/>
      <c r="WQU99" s="1013"/>
      <c r="WQV99" s="1013"/>
      <c r="WQW99" s="1013"/>
      <c r="WQX99" s="1013"/>
      <c r="WQY99" s="1013"/>
      <c r="WQZ99" s="1013"/>
      <c r="WRA99" s="1013"/>
      <c r="WRB99" s="1013"/>
      <c r="WRC99" s="1013"/>
      <c r="WRD99" s="1014"/>
      <c r="WRE99" s="1012"/>
      <c r="WRF99" s="1013"/>
      <c r="WRG99" s="1013"/>
      <c r="WRH99" s="1013"/>
      <c r="WRI99" s="1013"/>
      <c r="WRJ99" s="1013"/>
      <c r="WRK99" s="1013"/>
      <c r="WRL99" s="1013"/>
      <c r="WRM99" s="1013"/>
      <c r="WRN99" s="1013"/>
      <c r="WRO99" s="1013"/>
      <c r="WRP99" s="1013"/>
      <c r="WRQ99" s="1013"/>
      <c r="WRR99" s="1013"/>
      <c r="WRS99" s="1014"/>
      <c r="WRT99" s="1012"/>
      <c r="WRU99" s="1013"/>
      <c r="WRV99" s="1013"/>
      <c r="WRW99" s="1013"/>
      <c r="WRX99" s="1013"/>
      <c r="WRY99" s="1013"/>
      <c r="WRZ99" s="1013"/>
      <c r="WSA99" s="1013"/>
      <c r="WSB99" s="1013"/>
      <c r="WSC99" s="1013"/>
      <c r="WSD99" s="1013"/>
      <c r="WSE99" s="1013"/>
      <c r="WSF99" s="1013"/>
      <c r="WSG99" s="1013"/>
      <c r="WSH99" s="1014"/>
      <c r="WSI99" s="1012"/>
      <c r="WSJ99" s="1013"/>
      <c r="WSK99" s="1013"/>
      <c r="WSL99" s="1013"/>
      <c r="WSM99" s="1013"/>
      <c r="WSN99" s="1013"/>
      <c r="WSO99" s="1013"/>
      <c r="WSP99" s="1013"/>
      <c r="WSQ99" s="1013"/>
      <c r="WSR99" s="1013"/>
      <c r="WSS99" s="1013"/>
      <c r="WST99" s="1013"/>
      <c r="WSU99" s="1013"/>
      <c r="WSV99" s="1013"/>
      <c r="WSW99" s="1014"/>
      <c r="WSX99" s="1012"/>
      <c r="WSY99" s="1013"/>
      <c r="WSZ99" s="1013"/>
      <c r="WTA99" s="1013"/>
      <c r="WTB99" s="1013"/>
      <c r="WTC99" s="1013"/>
      <c r="WTD99" s="1013"/>
      <c r="WTE99" s="1013"/>
      <c r="WTF99" s="1013"/>
      <c r="WTG99" s="1013"/>
      <c r="WTH99" s="1013"/>
      <c r="WTI99" s="1013"/>
      <c r="WTJ99" s="1013"/>
      <c r="WTK99" s="1013"/>
      <c r="WTL99" s="1014"/>
      <c r="WTM99" s="1012"/>
      <c r="WTN99" s="1013"/>
      <c r="WTO99" s="1013"/>
      <c r="WTP99" s="1013"/>
      <c r="WTQ99" s="1013"/>
      <c r="WTR99" s="1013"/>
      <c r="WTS99" s="1013"/>
      <c r="WTT99" s="1013"/>
      <c r="WTU99" s="1013"/>
      <c r="WTV99" s="1013"/>
      <c r="WTW99" s="1013"/>
      <c r="WTX99" s="1013"/>
      <c r="WTY99" s="1013"/>
      <c r="WTZ99" s="1013"/>
      <c r="WUA99" s="1014"/>
      <c r="WUB99" s="1012"/>
      <c r="WUC99" s="1013"/>
      <c r="WUD99" s="1013"/>
      <c r="WUE99" s="1013"/>
      <c r="WUF99" s="1013"/>
      <c r="WUG99" s="1013"/>
      <c r="WUH99" s="1013"/>
      <c r="WUI99" s="1013"/>
      <c r="WUJ99" s="1013"/>
      <c r="WUK99" s="1013"/>
      <c r="WUL99" s="1013"/>
      <c r="WUM99" s="1013"/>
      <c r="WUN99" s="1013"/>
      <c r="WUO99" s="1013"/>
      <c r="WUP99" s="1014"/>
      <c r="WUQ99" s="1012"/>
      <c r="WUR99" s="1013"/>
      <c r="WUS99" s="1013"/>
      <c r="WUT99" s="1013"/>
      <c r="WUU99" s="1013"/>
      <c r="WUV99" s="1013"/>
      <c r="WUW99" s="1013"/>
      <c r="WUX99" s="1013"/>
      <c r="WUY99" s="1013"/>
      <c r="WUZ99" s="1013"/>
      <c r="WVA99" s="1013"/>
      <c r="WVB99" s="1013"/>
      <c r="WVC99" s="1013"/>
      <c r="WVD99" s="1013"/>
      <c r="WVE99" s="1014"/>
      <c r="WVF99" s="1012"/>
      <c r="WVG99" s="1013"/>
      <c r="WVH99" s="1013"/>
      <c r="WVI99" s="1013"/>
      <c r="WVJ99" s="1013"/>
      <c r="WVK99" s="1013"/>
      <c r="WVL99" s="1013"/>
      <c r="WVM99" s="1013"/>
      <c r="WVN99" s="1013"/>
      <c r="WVO99" s="1013"/>
      <c r="WVP99" s="1013"/>
      <c r="WVQ99" s="1013"/>
      <c r="WVR99" s="1013"/>
      <c r="WVS99" s="1013"/>
      <c r="WVT99" s="1014"/>
      <c r="WVU99" s="1012"/>
      <c r="WVV99" s="1013"/>
      <c r="WVW99" s="1013"/>
      <c r="WVX99" s="1013"/>
      <c r="WVY99" s="1013"/>
      <c r="WVZ99" s="1013"/>
      <c r="WWA99" s="1013"/>
      <c r="WWB99" s="1013"/>
      <c r="WWC99" s="1013"/>
      <c r="WWD99" s="1013"/>
      <c r="WWE99" s="1013"/>
      <c r="WWF99" s="1013"/>
      <c r="WWG99" s="1013"/>
      <c r="WWH99" s="1013"/>
      <c r="WWI99" s="1014"/>
      <c r="WWJ99" s="1012"/>
      <c r="WWK99" s="1013"/>
      <c r="WWL99" s="1013"/>
      <c r="WWM99" s="1013"/>
      <c r="WWN99" s="1013"/>
      <c r="WWO99" s="1013"/>
      <c r="WWP99" s="1013"/>
      <c r="WWQ99" s="1013"/>
      <c r="WWR99" s="1013"/>
      <c r="WWS99" s="1013"/>
      <c r="WWT99" s="1013"/>
      <c r="WWU99" s="1013"/>
      <c r="WWV99" s="1013"/>
      <c r="WWW99" s="1013"/>
      <c r="WWX99" s="1014"/>
      <c r="WWY99" s="1012"/>
      <c r="WWZ99" s="1013"/>
      <c r="WXA99" s="1013"/>
      <c r="WXB99" s="1013"/>
      <c r="WXC99" s="1013"/>
      <c r="WXD99" s="1013"/>
      <c r="WXE99" s="1013"/>
      <c r="WXF99" s="1013"/>
      <c r="WXG99" s="1013"/>
      <c r="WXH99" s="1013"/>
      <c r="WXI99" s="1013"/>
      <c r="WXJ99" s="1013"/>
      <c r="WXK99" s="1013"/>
      <c r="WXL99" s="1013"/>
      <c r="WXM99" s="1014"/>
      <c r="WXN99" s="1012"/>
      <c r="WXO99" s="1013"/>
      <c r="WXP99" s="1013"/>
      <c r="WXQ99" s="1013"/>
      <c r="WXR99" s="1013"/>
      <c r="WXS99" s="1013"/>
      <c r="WXT99" s="1013"/>
      <c r="WXU99" s="1013"/>
      <c r="WXV99" s="1013"/>
      <c r="WXW99" s="1013"/>
      <c r="WXX99" s="1013"/>
      <c r="WXY99" s="1013"/>
      <c r="WXZ99" s="1013"/>
      <c r="WYA99" s="1013"/>
      <c r="WYB99" s="1014"/>
      <c r="WYC99" s="1012"/>
      <c r="WYD99" s="1013"/>
      <c r="WYE99" s="1013"/>
      <c r="WYF99" s="1013"/>
      <c r="WYG99" s="1013"/>
      <c r="WYH99" s="1013"/>
      <c r="WYI99" s="1013"/>
      <c r="WYJ99" s="1013"/>
      <c r="WYK99" s="1013"/>
      <c r="WYL99" s="1013"/>
      <c r="WYM99" s="1013"/>
      <c r="WYN99" s="1013"/>
      <c r="WYO99" s="1013"/>
      <c r="WYP99" s="1013"/>
      <c r="WYQ99" s="1014"/>
      <c r="WYR99" s="1012"/>
      <c r="WYS99" s="1013"/>
      <c r="WYT99" s="1013"/>
      <c r="WYU99" s="1013"/>
      <c r="WYV99" s="1013"/>
      <c r="WYW99" s="1013"/>
      <c r="WYX99" s="1013"/>
      <c r="WYY99" s="1013"/>
      <c r="WYZ99" s="1013"/>
      <c r="WZA99" s="1013"/>
      <c r="WZB99" s="1013"/>
      <c r="WZC99" s="1013"/>
      <c r="WZD99" s="1013"/>
      <c r="WZE99" s="1013"/>
      <c r="WZF99" s="1014"/>
      <c r="WZG99" s="1012"/>
      <c r="WZH99" s="1013"/>
      <c r="WZI99" s="1013"/>
      <c r="WZJ99" s="1013"/>
      <c r="WZK99" s="1013"/>
      <c r="WZL99" s="1013"/>
      <c r="WZM99" s="1013"/>
      <c r="WZN99" s="1013"/>
      <c r="WZO99" s="1013"/>
      <c r="WZP99" s="1013"/>
      <c r="WZQ99" s="1013"/>
      <c r="WZR99" s="1013"/>
      <c r="WZS99" s="1013"/>
      <c r="WZT99" s="1013"/>
      <c r="WZU99" s="1014"/>
      <c r="WZV99" s="1012"/>
      <c r="WZW99" s="1013"/>
      <c r="WZX99" s="1013"/>
      <c r="WZY99" s="1013"/>
      <c r="WZZ99" s="1013"/>
      <c r="XAA99" s="1013"/>
      <c r="XAB99" s="1013"/>
      <c r="XAC99" s="1013"/>
      <c r="XAD99" s="1013"/>
      <c r="XAE99" s="1013"/>
      <c r="XAF99" s="1013"/>
      <c r="XAG99" s="1013"/>
      <c r="XAH99" s="1013"/>
      <c r="XAI99" s="1013"/>
      <c r="XAJ99" s="1014"/>
      <c r="XAK99" s="1012"/>
      <c r="XAL99" s="1013"/>
      <c r="XAM99" s="1013"/>
      <c r="XAN99" s="1013"/>
      <c r="XAO99" s="1013"/>
      <c r="XAP99" s="1013"/>
      <c r="XAQ99" s="1013"/>
      <c r="XAR99" s="1013"/>
      <c r="XAS99" s="1013"/>
      <c r="XAT99" s="1013"/>
      <c r="XAU99" s="1013"/>
      <c r="XAV99" s="1013"/>
      <c r="XAW99" s="1013"/>
      <c r="XAX99" s="1013"/>
      <c r="XAY99" s="1014"/>
      <c r="XAZ99" s="1012"/>
      <c r="XBA99" s="1013"/>
      <c r="XBB99" s="1013"/>
      <c r="XBC99" s="1013"/>
      <c r="XBD99" s="1013"/>
      <c r="XBE99" s="1013"/>
      <c r="XBF99" s="1013"/>
      <c r="XBG99" s="1013"/>
      <c r="XBH99" s="1013"/>
      <c r="XBI99" s="1013"/>
      <c r="XBJ99" s="1013"/>
      <c r="XBK99" s="1013"/>
      <c r="XBL99" s="1013"/>
      <c r="XBM99" s="1013"/>
      <c r="XBN99" s="1014"/>
      <c r="XBO99" s="1012"/>
      <c r="XBP99" s="1013"/>
      <c r="XBQ99" s="1013"/>
      <c r="XBR99" s="1013"/>
      <c r="XBS99" s="1013"/>
      <c r="XBT99" s="1013"/>
      <c r="XBU99" s="1013"/>
      <c r="XBV99" s="1013"/>
      <c r="XBW99" s="1013"/>
      <c r="XBX99" s="1013"/>
      <c r="XBY99" s="1013"/>
      <c r="XBZ99" s="1013"/>
      <c r="XCA99" s="1013"/>
      <c r="XCB99" s="1013"/>
      <c r="XCC99" s="1014"/>
      <c r="XCD99" s="1012"/>
      <c r="XCE99" s="1013"/>
      <c r="XCF99" s="1013"/>
      <c r="XCG99" s="1013"/>
      <c r="XCH99" s="1013"/>
      <c r="XCI99" s="1013"/>
      <c r="XCJ99" s="1013"/>
      <c r="XCK99" s="1013"/>
      <c r="XCL99" s="1013"/>
      <c r="XCM99" s="1013"/>
      <c r="XCN99" s="1013"/>
      <c r="XCO99" s="1013"/>
      <c r="XCP99" s="1013"/>
      <c r="XCQ99" s="1013"/>
      <c r="XCR99" s="1014"/>
      <c r="XCS99" s="1012"/>
      <c r="XCT99" s="1013"/>
      <c r="XCU99" s="1013"/>
      <c r="XCV99" s="1013"/>
      <c r="XCW99" s="1013"/>
      <c r="XCX99" s="1013"/>
      <c r="XCY99" s="1013"/>
      <c r="XCZ99" s="1013"/>
      <c r="XDA99" s="1013"/>
      <c r="XDB99" s="1013"/>
      <c r="XDC99" s="1013"/>
      <c r="XDD99" s="1013"/>
      <c r="XDE99" s="1013"/>
      <c r="XDF99" s="1013"/>
      <c r="XDG99" s="1014"/>
      <c r="XDH99" s="1012"/>
      <c r="XDI99" s="1013"/>
      <c r="XDJ99" s="1013"/>
      <c r="XDK99" s="1013"/>
      <c r="XDL99" s="1013"/>
      <c r="XDM99" s="1013"/>
      <c r="XDN99" s="1013"/>
      <c r="XDO99" s="1013"/>
      <c r="XDP99" s="1013"/>
      <c r="XDQ99" s="1013"/>
      <c r="XDR99" s="1013"/>
      <c r="XDS99" s="1013"/>
      <c r="XDT99" s="1013"/>
      <c r="XDU99" s="1013"/>
      <c r="XDV99" s="1014"/>
      <c r="XDW99" s="1012"/>
      <c r="XDX99" s="1013"/>
      <c r="XDY99" s="1013"/>
      <c r="XDZ99" s="1013"/>
      <c r="XEA99" s="1013"/>
      <c r="XEB99" s="1013"/>
      <c r="XEC99" s="1013"/>
      <c r="XED99" s="1013"/>
      <c r="XEE99" s="1013"/>
      <c r="XEF99" s="1013"/>
      <c r="XEG99" s="1013"/>
      <c r="XEH99" s="1013"/>
      <c r="XEI99" s="1013"/>
      <c r="XEJ99" s="1013"/>
      <c r="XEK99" s="1014"/>
      <c r="XEL99" s="1012"/>
      <c r="XEM99" s="1013"/>
      <c r="XEN99" s="1013"/>
      <c r="XEO99" s="1013"/>
      <c r="XEP99" s="1013"/>
      <c r="XEQ99" s="1013"/>
      <c r="XER99" s="1013"/>
      <c r="XES99" s="1013"/>
      <c r="XET99" s="1013"/>
      <c r="XEU99" s="1013"/>
      <c r="XEV99" s="1013"/>
      <c r="XEW99" s="1013"/>
      <c r="XEX99" s="1013"/>
      <c r="XEY99" s="1013"/>
      <c r="XEZ99" s="1014"/>
      <c r="XFA99" s="1012"/>
      <c r="XFB99" s="1013"/>
      <c r="XFC99" s="1013"/>
      <c r="XFD99" s="1013"/>
    </row>
    <row r="100" spans="1:16384" ht="36.950000000000003" customHeight="1" x14ac:dyDescent="0.25">
      <c r="A100" s="987" t="s">
        <v>205</v>
      </c>
      <c r="B100" s="641"/>
      <c r="C100" s="641"/>
      <c r="D100" s="641"/>
      <c r="E100" s="641"/>
      <c r="F100" s="641"/>
      <c r="G100" s="641"/>
      <c r="H100" s="641"/>
      <c r="I100" s="641"/>
      <c r="J100" s="641"/>
      <c r="K100" s="641"/>
      <c r="L100" s="641"/>
      <c r="M100" s="641"/>
      <c r="N100" s="641"/>
      <c r="O100" s="816"/>
      <c r="P100" s="8"/>
    </row>
    <row r="101" spans="1:16384" ht="36.950000000000003" customHeight="1" x14ac:dyDescent="0.25">
      <c r="A101" s="815" t="s">
        <v>925</v>
      </c>
      <c r="B101" s="641"/>
      <c r="C101" s="641"/>
      <c r="D101" s="641"/>
      <c r="E101" s="641"/>
      <c r="F101" s="641"/>
      <c r="G101" s="641"/>
      <c r="H101" s="641"/>
      <c r="I101" s="641"/>
      <c r="J101" s="641"/>
      <c r="K101" s="641"/>
      <c r="L101" s="641"/>
      <c r="M101" s="641"/>
      <c r="N101" s="641"/>
      <c r="O101" s="816"/>
      <c r="P101" s="8"/>
    </row>
    <row r="102" spans="1:16384" ht="22.7" customHeight="1" thickBot="1" x14ac:dyDescent="0.3">
      <c r="A102" s="984" t="s">
        <v>243</v>
      </c>
      <c r="B102" s="1027"/>
      <c r="C102" s="1027"/>
      <c r="D102" s="1027"/>
      <c r="E102" s="1027"/>
      <c r="F102" s="1027"/>
      <c r="G102" s="1027"/>
      <c r="H102" s="1027"/>
      <c r="I102" s="1027"/>
      <c r="J102" s="1027"/>
      <c r="K102" s="1027"/>
      <c r="L102" s="1027"/>
      <c r="M102" s="1027"/>
      <c r="N102" s="1027"/>
      <c r="O102" s="1028"/>
      <c r="P102" s="8"/>
    </row>
    <row r="103" spans="1:16384" s="571" customFormat="1" ht="103.7" customHeight="1" x14ac:dyDescent="0.25">
      <c r="A103" s="1033" t="s">
        <v>244</v>
      </c>
      <c r="B103" s="1034"/>
      <c r="C103" s="1034"/>
      <c r="D103" s="1034"/>
      <c r="E103" s="1034"/>
      <c r="F103" s="1034"/>
      <c r="G103" s="1034"/>
      <c r="H103" s="1034"/>
      <c r="I103" s="1034"/>
      <c r="J103" s="1034"/>
      <c r="K103" s="1034"/>
      <c r="L103" s="1034"/>
      <c r="M103" s="1034"/>
      <c r="N103" s="1034"/>
      <c r="O103" s="1035"/>
      <c r="P103" s="570"/>
    </row>
    <row r="104" spans="1:16384" ht="44.25" customHeight="1" x14ac:dyDescent="0.25">
      <c r="A104" s="991" t="s">
        <v>209</v>
      </c>
      <c r="B104" s="992"/>
      <c r="C104" s="992"/>
      <c r="D104" s="992"/>
      <c r="E104" s="992"/>
      <c r="F104" s="992"/>
      <c r="G104" s="992"/>
      <c r="H104" s="992"/>
      <c r="I104" s="992"/>
      <c r="J104" s="992"/>
      <c r="K104" s="992"/>
      <c r="L104" s="992"/>
      <c r="M104" s="992"/>
      <c r="N104" s="992"/>
      <c r="O104" s="993"/>
      <c r="P104" s="8"/>
    </row>
    <row r="105" spans="1:16384" ht="47.25" customHeight="1" x14ac:dyDescent="0.25">
      <c r="A105" s="1036" t="s">
        <v>245</v>
      </c>
      <c r="B105" s="1037"/>
      <c r="C105" s="1037"/>
      <c r="D105" s="1037"/>
      <c r="E105" s="1037"/>
      <c r="F105" s="1037"/>
      <c r="G105" s="1037"/>
      <c r="H105" s="1037"/>
      <c r="I105" s="1037"/>
      <c r="J105" s="1037"/>
      <c r="K105" s="1037"/>
      <c r="L105" s="1037"/>
      <c r="M105" s="1037"/>
      <c r="N105" s="1037"/>
      <c r="O105" s="1038"/>
      <c r="P105" s="8"/>
    </row>
    <row r="106" spans="1:16384" ht="36" customHeight="1" x14ac:dyDescent="0.25">
      <c r="A106" s="1045" t="s">
        <v>246</v>
      </c>
      <c r="B106" s="1046"/>
      <c r="C106" s="1046"/>
      <c r="D106" s="1046"/>
      <c r="E106" s="1046"/>
      <c r="F106" s="1046"/>
      <c r="G106" s="1046"/>
      <c r="H106" s="1046"/>
      <c r="I106" s="1046"/>
      <c r="J106" s="1046"/>
      <c r="K106" s="1046"/>
      <c r="L106" s="1046"/>
      <c r="M106" s="1046"/>
      <c r="N106" s="1046"/>
      <c r="O106" s="1047"/>
      <c r="P106" s="8"/>
    </row>
    <row r="107" spans="1:16384" s="571" customFormat="1" ht="32.25" customHeight="1" thickBot="1" x14ac:dyDescent="0.3">
      <c r="A107" s="1039" t="s">
        <v>247</v>
      </c>
      <c r="B107" s="1040"/>
      <c r="C107" s="1040"/>
      <c r="D107" s="1040"/>
      <c r="E107" s="1040"/>
      <c r="F107" s="1040"/>
      <c r="G107" s="1040"/>
      <c r="H107" s="1040"/>
      <c r="I107" s="1040"/>
      <c r="J107" s="1040"/>
      <c r="K107" s="1040"/>
      <c r="L107" s="1040"/>
      <c r="M107" s="1040"/>
      <c r="N107" s="1040"/>
      <c r="O107" s="1041"/>
      <c r="P107" s="570"/>
    </row>
    <row r="108" spans="1:16384" ht="27.6" customHeight="1" x14ac:dyDescent="0.25">
      <c r="A108" s="1042" t="s">
        <v>248</v>
      </c>
      <c r="B108" s="1043"/>
      <c r="C108" s="1043"/>
      <c r="D108" s="1043"/>
      <c r="E108" s="1043"/>
      <c r="F108" s="1043"/>
      <c r="G108" s="1043"/>
      <c r="H108" s="1043"/>
      <c r="I108" s="1043"/>
      <c r="J108" s="1043"/>
      <c r="K108" s="1043"/>
      <c r="L108" s="1043"/>
      <c r="M108" s="1043"/>
      <c r="N108" s="1043"/>
      <c r="O108" s="1044"/>
      <c r="P108" s="8"/>
    </row>
    <row r="109" spans="1:16384" ht="42.75" customHeight="1" x14ac:dyDescent="0.25">
      <c r="A109" s="794"/>
      <c r="B109" s="795"/>
      <c r="C109" s="795"/>
      <c r="D109" s="795"/>
      <c r="E109" s="795"/>
      <c r="F109" s="795"/>
      <c r="G109" s="795"/>
      <c r="H109" s="795"/>
      <c r="I109" s="795"/>
      <c r="J109" s="795"/>
      <c r="K109" s="795"/>
      <c r="L109" s="795"/>
      <c r="M109" s="795"/>
      <c r="N109" s="795"/>
      <c r="O109" s="796"/>
      <c r="P109" s="8"/>
    </row>
    <row r="110" spans="1:16384" ht="15" customHeight="1" x14ac:dyDescent="0.25">
      <c r="A110" s="791" t="s">
        <v>211</v>
      </c>
      <c r="B110" s="792"/>
      <c r="C110" s="792"/>
      <c r="D110" s="792"/>
      <c r="E110" s="792"/>
      <c r="F110" s="792"/>
      <c r="G110" s="792"/>
      <c r="H110" s="792"/>
      <c r="I110" s="792"/>
      <c r="J110" s="792"/>
      <c r="K110" s="792"/>
      <c r="L110" s="792"/>
      <c r="M110" s="792"/>
      <c r="N110" s="792"/>
      <c r="O110" s="793"/>
      <c r="P110" s="8"/>
    </row>
    <row r="111" spans="1:16384" x14ac:dyDescent="0.25">
      <c r="A111" s="791"/>
      <c r="B111" s="792"/>
      <c r="C111" s="792"/>
      <c r="D111" s="792"/>
      <c r="E111" s="792"/>
      <c r="F111" s="792"/>
      <c r="G111" s="792"/>
      <c r="H111" s="792"/>
      <c r="I111" s="792"/>
      <c r="J111" s="792"/>
      <c r="K111" s="792"/>
      <c r="L111" s="792"/>
      <c r="M111" s="792"/>
      <c r="N111" s="792"/>
      <c r="O111" s="793"/>
      <c r="P111" s="8"/>
    </row>
    <row r="112" spans="1:16384" x14ac:dyDescent="0.25">
      <c r="A112" s="791" t="s">
        <v>212</v>
      </c>
      <c r="B112" s="792"/>
      <c r="C112" s="792"/>
      <c r="D112" s="792"/>
      <c r="E112" s="792"/>
      <c r="F112" s="792"/>
      <c r="G112" s="792"/>
      <c r="H112" s="792"/>
      <c r="I112" s="792"/>
      <c r="J112" s="792"/>
      <c r="K112" s="792"/>
      <c r="L112" s="792"/>
      <c r="M112" s="792"/>
      <c r="N112" s="792"/>
      <c r="O112" s="793"/>
      <c r="P112" s="8"/>
    </row>
    <row r="113" spans="1:16" x14ac:dyDescent="0.25">
      <c r="A113" s="1076"/>
      <c r="B113" s="1077"/>
      <c r="C113" s="1077"/>
      <c r="D113" s="1077"/>
      <c r="E113" s="1077"/>
      <c r="F113" s="1077"/>
      <c r="G113" s="1077"/>
      <c r="H113" s="1077"/>
      <c r="I113" s="1077"/>
      <c r="J113" s="1077"/>
      <c r="K113" s="1077"/>
      <c r="L113" s="1077"/>
      <c r="M113" s="1077"/>
      <c r="N113" s="1077"/>
      <c r="O113" s="1078"/>
      <c r="P113" s="8"/>
    </row>
    <row r="114" spans="1:16" ht="30" customHeight="1" x14ac:dyDescent="0.25">
      <c r="A114" s="994" t="s">
        <v>213</v>
      </c>
      <c r="B114" s="995"/>
      <c r="C114" s="995"/>
      <c r="D114" s="995"/>
      <c r="E114" s="995"/>
      <c r="F114" s="241"/>
      <c r="G114" s="241"/>
      <c r="H114" s="241"/>
      <c r="I114" s="228" t="s">
        <v>214</v>
      </c>
      <c r="J114" s="228"/>
      <c r="K114" s="228"/>
      <c r="L114" s="228"/>
      <c r="M114" s="596"/>
      <c r="N114" s="241"/>
      <c r="O114" s="597"/>
      <c r="P114" s="8"/>
    </row>
    <row r="115" spans="1:16" ht="78" customHeight="1" thickBot="1" x14ac:dyDescent="0.3">
      <c r="A115" s="996" t="s">
        <v>249</v>
      </c>
      <c r="B115" s="997"/>
      <c r="C115" s="997"/>
      <c r="D115" s="997"/>
      <c r="E115" s="997"/>
      <c r="F115" s="593"/>
      <c r="G115" s="593"/>
      <c r="H115" s="593"/>
      <c r="I115" s="593"/>
      <c r="J115" s="593"/>
      <c r="K115" s="593"/>
      <c r="L115" s="593"/>
      <c r="M115" s="593"/>
      <c r="N115" s="593"/>
      <c r="O115" s="594"/>
      <c r="P115" s="8"/>
    </row>
    <row r="116" spans="1:16" ht="15.75" hidden="1" thickBot="1" x14ac:dyDescent="0.3">
      <c r="A116" s="1030"/>
      <c r="B116" s="1031"/>
      <c r="C116" s="1031"/>
      <c r="D116" s="1031"/>
      <c r="E116" s="1031"/>
      <c r="F116" s="593"/>
      <c r="G116" s="593"/>
      <c r="H116" s="593"/>
      <c r="I116" s="593"/>
      <c r="J116" s="593"/>
      <c r="K116" s="593"/>
      <c r="L116" s="593"/>
      <c r="M116" s="593"/>
      <c r="N116" s="593"/>
      <c r="O116" s="594"/>
      <c r="P116" s="8"/>
    </row>
    <row r="117" spans="1:16" x14ac:dyDescent="0.25">
      <c r="A117" s="598"/>
      <c r="B117" s="599"/>
      <c r="C117" s="599"/>
      <c r="D117" s="599"/>
      <c r="E117" s="599" t="s">
        <v>216</v>
      </c>
      <c r="F117" s="599"/>
      <c r="G117" s="1032"/>
      <c r="H117" s="1032"/>
      <c r="I117" s="599"/>
      <c r="J117" s="600"/>
      <c r="K117" s="599" t="s">
        <v>217</v>
      </c>
      <c r="L117" s="600"/>
      <c r="M117" s="599"/>
      <c r="N117" s="599" t="s">
        <v>218</v>
      </c>
      <c r="O117" s="601"/>
      <c r="P117" s="8"/>
    </row>
    <row r="118" spans="1:16" x14ac:dyDescent="0.25">
      <c r="A118" s="602"/>
      <c r="B118" s="603"/>
      <c r="C118" s="603"/>
      <c r="D118" s="603"/>
      <c r="E118" s="603" t="s">
        <v>219</v>
      </c>
      <c r="F118" s="603"/>
      <c r="G118" s="1029"/>
      <c r="H118" s="1029"/>
      <c r="I118" s="603"/>
      <c r="J118" s="586"/>
      <c r="K118" s="603" t="s">
        <v>217</v>
      </c>
      <c r="L118" s="586"/>
      <c r="M118" s="603"/>
      <c r="N118" s="603" t="s">
        <v>218</v>
      </c>
      <c r="O118" s="587"/>
      <c r="P118" s="8"/>
    </row>
    <row r="119" spans="1:16" x14ac:dyDescent="0.25">
      <c r="A119" s="602"/>
      <c r="B119" s="603"/>
      <c r="C119" s="603"/>
      <c r="D119" s="603"/>
      <c r="E119" s="603" t="s">
        <v>220</v>
      </c>
      <c r="F119" s="603"/>
      <c r="G119" s="1029"/>
      <c r="H119" s="1029"/>
      <c r="I119" s="603"/>
      <c r="J119" s="586"/>
      <c r="K119" s="603" t="s">
        <v>221</v>
      </c>
      <c r="L119" s="123"/>
      <c r="M119" s="123"/>
      <c r="N119" s="123"/>
      <c r="O119" s="587"/>
      <c r="P119" s="8"/>
    </row>
    <row r="120" spans="1:16" x14ac:dyDescent="0.25">
      <c r="A120" s="602"/>
      <c r="B120" s="603"/>
      <c r="C120" s="603"/>
      <c r="D120" s="603"/>
      <c r="E120" s="603"/>
      <c r="F120" s="603"/>
      <c r="G120" s="604"/>
      <c r="H120" s="604"/>
      <c r="I120" s="603"/>
      <c r="J120" s="603"/>
      <c r="K120" s="603"/>
      <c r="L120" s="603"/>
      <c r="M120" s="603"/>
      <c r="N120" s="603"/>
      <c r="O120" s="605"/>
      <c r="P120" s="8"/>
    </row>
    <row r="121" spans="1:16" ht="15.75" thickBot="1" x14ac:dyDescent="0.3">
      <c r="A121" s="1015" t="s">
        <v>222</v>
      </c>
      <c r="B121" s="1016"/>
      <c r="C121" s="1016"/>
      <c r="D121" s="1016"/>
      <c r="E121" s="1016"/>
      <c r="F121" s="1016"/>
      <c r="G121" s="1016"/>
      <c r="H121" s="1016"/>
      <c r="I121" s="1016"/>
      <c r="J121" s="1016"/>
      <c r="K121" s="1016"/>
      <c r="L121" s="1016"/>
      <c r="M121" s="1016"/>
      <c r="N121" s="1016"/>
      <c r="O121" s="1017"/>
      <c r="P121" s="8"/>
    </row>
    <row r="122" spans="1:16" x14ac:dyDescent="0.25">
      <c r="A122" s="233"/>
      <c r="B122" s="234"/>
      <c r="C122" s="234"/>
      <c r="D122" s="234"/>
      <c r="E122" s="234"/>
      <c r="F122" s="234"/>
      <c r="G122" s="234"/>
      <c r="H122" s="234"/>
      <c r="I122" s="234"/>
      <c r="J122" s="234"/>
      <c r="K122" s="234"/>
      <c r="L122" s="234"/>
      <c r="M122" s="234"/>
      <c r="N122" s="234"/>
      <c r="O122" s="235"/>
      <c r="P122" s="8"/>
    </row>
    <row r="123" spans="1:16" x14ac:dyDescent="0.25">
      <c r="A123" s="9"/>
      <c r="B123" s="8"/>
      <c r="C123" s="8"/>
      <c r="D123" s="8"/>
      <c r="E123" s="8"/>
      <c r="F123" s="8"/>
      <c r="G123" s="8"/>
      <c r="H123" s="8"/>
      <c r="I123" s="8"/>
      <c r="J123" s="8"/>
      <c r="K123" s="8"/>
      <c r="L123" s="8"/>
      <c r="M123" s="8"/>
      <c r="N123" s="8"/>
      <c r="O123" s="236"/>
      <c r="P123" s="8"/>
    </row>
    <row r="124" spans="1:16" ht="15.75" thickBot="1" x14ac:dyDescent="0.3">
      <c r="A124" s="1073"/>
      <c r="B124" s="1074"/>
      <c r="C124" s="1074"/>
      <c r="D124" s="1074"/>
      <c r="E124" s="1074"/>
      <c r="F124" s="1074"/>
      <c r="G124" s="1074"/>
      <c r="H124" s="1074"/>
      <c r="I124" s="1074"/>
      <c r="J124" s="1074"/>
      <c r="K124" s="1074"/>
      <c r="L124" s="1074"/>
      <c r="M124" s="1074"/>
      <c r="N124" s="1074"/>
      <c r="O124" s="1075"/>
    </row>
  </sheetData>
  <sheetProtection formatCells="0" formatColumns="0" formatRows="0" insertColumns="0" insertRows="0" deleteColumns="0" deleteRows="0" sort="0"/>
  <mergeCells count="1272">
    <mergeCell ref="XDH99:XDV99"/>
    <mergeCell ref="XDW99:XEK99"/>
    <mergeCell ref="XEL99:XEZ99"/>
    <mergeCell ref="XFA99:XFD99"/>
    <mergeCell ref="WYC99:WYQ99"/>
    <mergeCell ref="WYR99:WZF99"/>
    <mergeCell ref="WZG99:WZU99"/>
    <mergeCell ref="WZV99:XAJ99"/>
    <mergeCell ref="XAK99:XAY99"/>
    <mergeCell ref="XAZ99:XBN99"/>
    <mergeCell ref="XBO99:XCC99"/>
    <mergeCell ref="XCD99:XCR99"/>
    <mergeCell ref="XCS99:XDG99"/>
    <mergeCell ref="WSX99:WTL99"/>
    <mergeCell ref="WTM99:WUA99"/>
    <mergeCell ref="WUB99:WUP99"/>
    <mergeCell ref="WUQ99:WVE99"/>
    <mergeCell ref="WVF99:WVT99"/>
    <mergeCell ref="WVU99:WWI99"/>
    <mergeCell ref="WWJ99:WWX99"/>
    <mergeCell ref="WWY99:WXM99"/>
    <mergeCell ref="WXN99:WYB99"/>
    <mergeCell ref="WNS99:WOG99"/>
    <mergeCell ref="WOH99:WOV99"/>
    <mergeCell ref="WOW99:WPK99"/>
    <mergeCell ref="WPL99:WPZ99"/>
    <mergeCell ref="WQA99:WQO99"/>
    <mergeCell ref="WQP99:WRD99"/>
    <mergeCell ref="WRE99:WRS99"/>
    <mergeCell ref="WRT99:WSH99"/>
    <mergeCell ref="WSI99:WSW99"/>
    <mergeCell ref="WIN99:WJB99"/>
    <mergeCell ref="WJC99:WJQ99"/>
    <mergeCell ref="WJR99:WKF99"/>
    <mergeCell ref="WKG99:WKU99"/>
    <mergeCell ref="WKV99:WLJ99"/>
    <mergeCell ref="WLK99:WLY99"/>
    <mergeCell ref="WLZ99:WMN99"/>
    <mergeCell ref="WMO99:WNC99"/>
    <mergeCell ref="WND99:WNR99"/>
    <mergeCell ref="WDI99:WDW99"/>
    <mergeCell ref="WDX99:WEL99"/>
    <mergeCell ref="WEM99:WFA99"/>
    <mergeCell ref="WFB99:WFP99"/>
    <mergeCell ref="WFQ99:WGE99"/>
    <mergeCell ref="WGF99:WGT99"/>
    <mergeCell ref="WGU99:WHI99"/>
    <mergeCell ref="WHJ99:WHX99"/>
    <mergeCell ref="WHY99:WIM99"/>
    <mergeCell ref="VYD99:VYR99"/>
    <mergeCell ref="VYS99:VZG99"/>
    <mergeCell ref="VZH99:VZV99"/>
    <mergeCell ref="VZW99:WAK99"/>
    <mergeCell ref="WAL99:WAZ99"/>
    <mergeCell ref="WBA99:WBO99"/>
    <mergeCell ref="WBP99:WCD99"/>
    <mergeCell ref="WCE99:WCS99"/>
    <mergeCell ref="WCT99:WDH99"/>
    <mergeCell ref="VSY99:VTM99"/>
    <mergeCell ref="VTN99:VUB99"/>
    <mergeCell ref="VUC99:VUQ99"/>
    <mergeCell ref="VUR99:VVF99"/>
    <mergeCell ref="VVG99:VVU99"/>
    <mergeCell ref="VVV99:VWJ99"/>
    <mergeCell ref="VWK99:VWY99"/>
    <mergeCell ref="VWZ99:VXN99"/>
    <mergeCell ref="VXO99:VYC99"/>
    <mergeCell ref="VNT99:VOH99"/>
    <mergeCell ref="VOI99:VOW99"/>
    <mergeCell ref="VOX99:VPL99"/>
    <mergeCell ref="VPM99:VQA99"/>
    <mergeCell ref="VQB99:VQP99"/>
    <mergeCell ref="VQQ99:VRE99"/>
    <mergeCell ref="VRF99:VRT99"/>
    <mergeCell ref="VRU99:VSI99"/>
    <mergeCell ref="VSJ99:VSX99"/>
    <mergeCell ref="VIO99:VJC99"/>
    <mergeCell ref="VJD99:VJR99"/>
    <mergeCell ref="VJS99:VKG99"/>
    <mergeCell ref="VKH99:VKV99"/>
    <mergeCell ref="VKW99:VLK99"/>
    <mergeCell ref="VLL99:VLZ99"/>
    <mergeCell ref="VMA99:VMO99"/>
    <mergeCell ref="VMP99:VND99"/>
    <mergeCell ref="VNE99:VNS99"/>
    <mergeCell ref="VDJ99:VDX99"/>
    <mergeCell ref="VDY99:VEM99"/>
    <mergeCell ref="VEN99:VFB99"/>
    <mergeCell ref="VFC99:VFQ99"/>
    <mergeCell ref="VFR99:VGF99"/>
    <mergeCell ref="VGG99:VGU99"/>
    <mergeCell ref="VGV99:VHJ99"/>
    <mergeCell ref="VHK99:VHY99"/>
    <mergeCell ref="VHZ99:VIN99"/>
    <mergeCell ref="UYE99:UYS99"/>
    <mergeCell ref="UYT99:UZH99"/>
    <mergeCell ref="UZI99:UZW99"/>
    <mergeCell ref="UZX99:VAL99"/>
    <mergeCell ref="VAM99:VBA99"/>
    <mergeCell ref="VBB99:VBP99"/>
    <mergeCell ref="VBQ99:VCE99"/>
    <mergeCell ref="VCF99:VCT99"/>
    <mergeCell ref="VCU99:VDI99"/>
    <mergeCell ref="USZ99:UTN99"/>
    <mergeCell ref="UTO99:UUC99"/>
    <mergeCell ref="UUD99:UUR99"/>
    <mergeCell ref="UUS99:UVG99"/>
    <mergeCell ref="UVH99:UVV99"/>
    <mergeCell ref="UVW99:UWK99"/>
    <mergeCell ref="UWL99:UWZ99"/>
    <mergeCell ref="UXA99:UXO99"/>
    <mergeCell ref="UXP99:UYD99"/>
    <mergeCell ref="UNU99:UOI99"/>
    <mergeCell ref="UOJ99:UOX99"/>
    <mergeCell ref="UOY99:UPM99"/>
    <mergeCell ref="UPN99:UQB99"/>
    <mergeCell ref="UQC99:UQQ99"/>
    <mergeCell ref="UQR99:URF99"/>
    <mergeCell ref="URG99:URU99"/>
    <mergeCell ref="URV99:USJ99"/>
    <mergeCell ref="USK99:USY99"/>
    <mergeCell ref="UIP99:UJD99"/>
    <mergeCell ref="UJE99:UJS99"/>
    <mergeCell ref="UJT99:UKH99"/>
    <mergeCell ref="UKI99:UKW99"/>
    <mergeCell ref="UKX99:ULL99"/>
    <mergeCell ref="ULM99:UMA99"/>
    <mergeCell ref="UMB99:UMP99"/>
    <mergeCell ref="UMQ99:UNE99"/>
    <mergeCell ref="UNF99:UNT99"/>
    <mergeCell ref="UDK99:UDY99"/>
    <mergeCell ref="UDZ99:UEN99"/>
    <mergeCell ref="UEO99:UFC99"/>
    <mergeCell ref="UFD99:UFR99"/>
    <mergeCell ref="UFS99:UGG99"/>
    <mergeCell ref="UGH99:UGV99"/>
    <mergeCell ref="UGW99:UHK99"/>
    <mergeCell ref="UHL99:UHZ99"/>
    <mergeCell ref="UIA99:UIO99"/>
    <mergeCell ref="TYF99:TYT99"/>
    <mergeCell ref="TYU99:TZI99"/>
    <mergeCell ref="TZJ99:TZX99"/>
    <mergeCell ref="TZY99:UAM99"/>
    <mergeCell ref="UAN99:UBB99"/>
    <mergeCell ref="UBC99:UBQ99"/>
    <mergeCell ref="UBR99:UCF99"/>
    <mergeCell ref="UCG99:UCU99"/>
    <mergeCell ref="UCV99:UDJ99"/>
    <mergeCell ref="TTA99:TTO99"/>
    <mergeCell ref="TTP99:TUD99"/>
    <mergeCell ref="TUE99:TUS99"/>
    <mergeCell ref="TUT99:TVH99"/>
    <mergeCell ref="TVI99:TVW99"/>
    <mergeCell ref="TVX99:TWL99"/>
    <mergeCell ref="TWM99:TXA99"/>
    <mergeCell ref="TXB99:TXP99"/>
    <mergeCell ref="TXQ99:TYE99"/>
    <mergeCell ref="TNV99:TOJ99"/>
    <mergeCell ref="TOK99:TOY99"/>
    <mergeCell ref="TOZ99:TPN99"/>
    <mergeCell ref="TPO99:TQC99"/>
    <mergeCell ref="TQD99:TQR99"/>
    <mergeCell ref="TQS99:TRG99"/>
    <mergeCell ref="TRH99:TRV99"/>
    <mergeCell ref="TRW99:TSK99"/>
    <mergeCell ref="TSL99:TSZ99"/>
    <mergeCell ref="TIQ99:TJE99"/>
    <mergeCell ref="TJF99:TJT99"/>
    <mergeCell ref="TJU99:TKI99"/>
    <mergeCell ref="TKJ99:TKX99"/>
    <mergeCell ref="TKY99:TLM99"/>
    <mergeCell ref="TLN99:TMB99"/>
    <mergeCell ref="TMC99:TMQ99"/>
    <mergeCell ref="TMR99:TNF99"/>
    <mergeCell ref="TNG99:TNU99"/>
    <mergeCell ref="TDL99:TDZ99"/>
    <mergeCell ref="TEA99:TEO99"/>
    <mergeCell ref="TEP99:TFD99"/>
    <mergeCell ref="TFE99:TFS99"/>
    <mergeCell ref="TFT99:TGH99"/>
    <mergeCell ref="TGI99:TGW99"/>
    <mergeCell ref="TGX99:THL99"/>
    <mergeCell ref="THM99:TIA99"/>
    <mergeCell ref="TIB99:TIP99"/>
    <mergeCell ref="SYG99:SYU99"/>
    <mergeCell ref="SYV99:SZJ99"/>
    <mergeCell ref="SZK99:SZY99"/>
    <mergeCell ref="SZZ99:TAN99"/>
    <mergeCell ref="TAO99:TBC99"/>
    <mergeCell ref="TBD99:TBR99"/>
    <mergeCell ref="TBS99:TCG99"/>
    <mergeCell ref="TCH99:TCV99"/>
    <mergeCell ref="TCW99:TDK99"/>
    <mergeCell ref="STB99:STP99"/>
    <mergeCell ref="STQ99:SUE99"/>
    <mergeCell ref="SUF99:SUT99"/>
    <mergeCell ref="SUU99:SVI99"/>
    <mergeCell ref="SVJ99:SVX99"/>
    <mergeCell ref="SVY99:SWM99"/>
    <mergeCell ref="SWN99:SXB99"/>
    <mergeCell ref="SXC99:SXQ99"/>
    <mergeCell ref="SXR99:SYF99"/>
    <mergeCell ref="SNW99:SOK99"/>
    <mergeCell ref="SOL99:SOZ99"/>
    <mergeCell ref="SPA99:SPO99"/>
    <mergeCell ref="SPP99:SQD99"/>
    <mergeCell ref="SQE99:SQS99"/>
    <mergeCell ref="SQT99:SRH99"/>
    <mergeCell ref="SRI99:SRW99"/>
    <mergeCell ref="SRX99:SSL99"/>
    <mergeCell ref="SSM99:STA99"/>
    <mergeCell ref="SIR99:SJF99"/>
    <mergeCell ref="SJG99:SJU99"/>
    <mergeCell ref="SJV99:SKJ99"/>
    <mergeCell ref="SKK99:SKY99"/>
    <mergeCell ref="SKZ99:SLN99"/>
    <mergeCell ref="SLO99:SMC99"/>
    <mergeCell ref="SMD99:SMR99"/>
    <mergeCell ref="SMS99:SNG99"/>
    <mergeCell ref="SNH99:SNV99"/>
    <mergeCell ref="SDM99:SEA99"/>
    <mergeCell ref="SEB99:SEP99"/>
    <mergeCell ref="SEQ99:SFE99"/>
    <mergeCell ref="SFF99:SFT99"/>
    <mergeCell ref="SFU99:SGI99"/>
    <mergeCell ref="SGJ99:SGX99"/>
    <mergeCell ref="SGY99:SHM99"/>
    <mergeCell ref="SHN99:SIB99"/>
    <mergeCell ref="SIC99:SIQ99"/>
    <mergeCell ref="RYH99:RYV99"/>
    <mergeCell ref="RYW99:RZK99"/>
    <mergeCell ref="RZL99:RZZ99"/>
    <mergeCell ref="SAA99:SAO99"/>
    <mergeCell ref="SAP99:SBD99"/>
    <mergeCell ref="SBE99:SBS99"/>
    <mergeCell ref="SBT99:SCH99"/>
    <mergeCell ref="SCI99:SCW99"/>
    <mergeCell ref="SCX99:SDL99"/>
    <mergeCell ref="RTC99:RTQ99"/>
    <mergeCell ref="RTR99:RUF99"/>
    <mergeCell ref="RUG99:RUU99"/>
    <mergeCell ref="RUV99:RVJ99"/>
    <mergeCell ref="RVK99:RVY99"/>
    <mergeCell ref="RVZ99:RWN99"/>
    <mergeCell ref="RWO99:RXC99"/>
    <mergeCell ref="RXD99:RXR99"/>
    <mergeCell ref="RXS99:RYG99"/>
    <mergeCell ref="RNX99:ROL99"/>
    <mergeCell ref="ROM99:RPA99"/>
    <mergeCell ref="RPB99:RPP99"/>
    <mergeCell ref="RPQ99:RQE99"/>
    <mergeCell ref="RQF99:RQT99"/>
    <mergeCell ref="RQU99:RRI99"/>
    <mergeCell ref="RRJ99:RRX99"/>
    <mergeCell ref="RRY99:RSM99"/>
    <mergeCell ref="RSN99:RTB99"/>
    <mergeCell ref="RIS99:RJG99"/>
    <mergeCell ref="RJH99:RJV99"/>
    <mergeCell ref="RJW99:RKK99"/>
    <mergeCell ref="RKL99:RKZ99"/>
    <mergeCell ref="RLA99:RLO99"/>
    <mergeCell ref="RLP99:RMD99"/>
    <mergeCell ref="RME99:RMS99"/>
    <mergeCell ref="RMT99:RNH99"/>
    <mergeCell ref="RNI99:RNW99"/>
    <mergeCell ref="RDN99:REB99"/>
    <mergeCell ref="REC99:REQ99"/>
    <mergeCell ref="RER99:RFF99"/>
    <mergeCell ref="RFG99:RFU99"/>
    <mergeCell ref="RFV99:RGJ99"/>
    <mergeCell ref="RGK99:RGY99"/>
    <mergeCell ref="RGZ99:RHN99"/>
    <mergeCell ref="RHO99:RIC99"/>
    <mergeCell ref="RID99:RIR99"/>
    <mergeCell ref="QYI99:QYW99"/>
    <mergeCell ref="QYX99:QZL99"/>
    <mergeCell ref="QZM99:RAA99"/>
    <mergeCell ref="RAB99:RAP99"/>
    <mergeCell ref="RAQ99:RBE99"/>
    <mergeCell ref="RBF99:RBT99"/>
    <mergeCell ref="RBU99:RCI99"/>
    <mergeCell ref="RCJ99:RCX99"/>
    <mergeCell ref="RCY99:RDM99"/>
    <mergeCell ref="QTD99:QTR99"/>
    <mergeCell ref="QTS99:QUG99"/>
    <mergeCell ref="QUH99:QUV99"/>
    <mergeCell ref="QUW99:QVK99"/>
    <mergeCell ref="QVL99:QVZ99"/>
    <mergeCell ref="QWA99:QWO99"/>
    <mergeCell ref="QWP99:QXD99"/>
    <mergeCell ref="QXE99:QXS99"/>
    <mergeCell ref="QXT99:QYH99"/>
    <mergeCell ref="QNY99:QOM99"/>
    <mergeCell ref="QON99:QPB99"/>
    <mergeCell ref="QPC99:QPQ99"/>
    <mergeCell ref="QPR99:QQF99"/>
    <mergeCell ref="QQG99:QQU99"/>
    <mergeCell ref="QQV99:QRJ99"/>
    <mergeCell ref="QRK99:QRY99"/>
    <mergeCell ref="QRZ99:QSN99"/>
    <mergeCell ref="QSO99:QTC99"/>
    <mergeCell ref="QIT99:QJH99"/>
    <mergeCell ref="QJI99:QJW99"/>
    <mergeCell ref="QJX99:QKL99"/>
    <mergeCell ref="QKM99:QLA99"/>
    <mergeCell ref="QLB99:QLP99"/>
    <mergeCell ref="QLQ99:QME99"/>
    <mergeCell ref="QMF99:QMT99"/>
    <mergeCell ref="QMU99:QNI99"/>
    <mergeCell ref="QNJ99:QNX99"/>
    <mergeCell ref="QDO99:QEC99"/>
    <mergeCell ref="QED99:QER99"/>
    <mergeCell ref="QES99:QFG99"/>
    <mergeCell ref="QFH99:QFV99"/>
    <mergeCell ref="QFW99:QGK99"/>
    <mergeCell ref="QGL99:QGZ99"/>
    <mergeCell ref="QHA99:QHO99"/>
    <mergeCell ref="QHP99:QID99"/>
    <mergeCell ref="QIE99:QIS99"/>
    <mergeCell ref="PYJ99:PYX99"/>
    <mergeCell ref="PYY99:PZM99"/>
    <mergeCell ref="PZN99:QAB99"/>
    <mergeCell ref="QAC99:QAQ99"/>
    <mergeCell ref="QAR99:QBF99"/>
    <mergeCell ref="QBG99:QBU99"/>
    <mergeCell ref="QBV99:QCJ99"/>
    <mergeCell ref="QCK99:QCY99"/>
    <mergeCell ref="QCZ99:QDN99"/>
    <mergeCell ref="PTE99:PTS99"/>
    <mergeCell ref="PTT99:PUH99"/>
    <mergeCell ref="PUI99:PUW99"/>
    <mergeCell ref="PUX99:PVL99"/>
    <mergeCell ref="PVM99:PWA99"/>
    <mergeCell ref="PWB99:PWP99"/>
    <mergeCell ref="PWQ99:PXE99"/>
    <mergeCell ref="PXF99:PXT99"/>
    <mergeCell ref="PXU99:PYI99"/>
    <mergeCell ref="PNZ99:PON99"/>
    <mergeCell ref="POO99:PPC99"/>
    <mergeCell ref="PPD99:PPR99"/>
    <mergeCell ref="PPS99:PQG99"/>
    <mergeCell ref="PQH99:PQV99"/>
    <mergeCell ref="PQW99:PRK99"/>
    <mergeCell ref="PRL99:PRZ99"/>
    <mergeCell ref="PSA99:PSO99"/>
    <mergeCell ref="PSP99:PTD99"/>
    <mergeCell ref="PIU99:PJI99"/>
    <mergeCell ref="PJJ99:PJX99"/>
    <mergeCell ref="PJY99:PKM99"/>
    <mergeCell ref="PKN99:PLB99"/>
    <mergeCell ref="PLC99:PLQ99"/>
    <mergeCell ref="PLR99:PMF99"/>
    <mergeCell ref="PMG99:PMU99"/>
    <mergeCell ref="PMV99:PNJ99"/>
    <mergeCell ref="PNK99:PNY99"/>
    <mergeCell ref="PDP99:PED99"/>
    <mergeCell ref="PEE99:PES99"/>
    <mergeCell ref="PET99:PFH99"/>
    <mergeCell ref="PFI99:PFW99"/>
    <mergeCell ref="PFX99:PGL99"/>
    <mergeCell ref="PGM99:PHA99"/>
    <mergeCell ref="PHB99:PHP99"/>
    <mergeCell ref="PHQ99:PIE99"/>
    <mergeCell ref="PIF99:PIT99"/>
    <mergeCell ref="OYK99:OYY99"/>
    <mergeCell ref="OYZ99:OZN99"/>
    <mergeCell ref="OZO99:PAC99"/>
    <mergeCell ref="PAD99:PAR99"/>
    <mergeCell ref="PAS99:PBG99"/>
    <mergeCell ref="PBH99:PBV99"/>
    <mergeCell ref="PBW99:PCK99"/>
    <mergeCell ref="PCL99:PCZ99"/>
    <mergeCell ref="PDA99:PDO99"/>
    <mergeCell ref="OTF99:OTT99"/>
    <mergeCell ref="OTU99:OUI99"/>
    <mergeCell ref="OUJ99:OUX99"/>
    <mergeCell ref="OUY99:OVM99"/>
    <mergeCell ref="OVN99:OWB99"/>
    <mergeCell ref="OWC99:OWQ99"/>
    <mergeCell ref="OWR99:OXF99"/>
    <mergeCell ref="OXG99:OXU99"/>
    <mergeCell ref="OXV99:OYJ99"/>
    <mergeCell ref="OOA99:OOO99"/>
    <mergeCell ref="OOP99:OPD99"/>
    <mergeCell ref="OPE99:OPS99"/>
    <mergeCell ref="OPT99:OQH99"/>
    <mergeCell ref="OQI99:OQW99"/>
    <mergeCell ref="OQX99:ORL99"/>
    <mergeCell ref="ORM99:OSA99"/>
    <mergeCell ref="OSB99:OSP99"/>
    <mergeCell ref="OSQ99:OTE99"/>
    <mergeCell ref="OIV99:OJJ99"/>
    <mergeCell ref="OJK99:OJY99"/>
    <mergeCell ref="OJZ99:OKN99"/>
    <mergeCell ref="OKO99:OLC99"/>
    <mergeCell ref="OLD99:OLR99"/>
    <mergeCell ref="OLS99:OMG99"/>
    <mergeCell ref="OMH99:OMV99"/>
    <mergeCell ref="OMW99:ONK99"/>
    <mergeCell ref="ONL99:ONZ99"/>
    <mergeCell ref="ODQ99:OEE99"/>
    <mergeCell ref="OEF99:OET99"/>
    <mergeCell ref="OEU99:OFI99"/>
    <mergeCell ref="OFJ99:OFX99"/>
    <mergeCell ref="OFY99:OGM99"/>
    <mergeCell ref="OGN99:OHB99"/>
    <mergeCell ref="OHC99:OHQ99"/>
    <mergeCell ref="OHR99:OIF99"/>
    <mergeCell ref="OIG99:OIU99"/>
    <mergeCell ref="NYL99:NYZ99"/>
    <mergeCell ref="NZA99:NZO99"/>
    <mergeCell ref="NZP99:OAD99"/>
    <mergeCell ref="OAE99:OAS99"/>
    <mergeCell ref="OAT99:OBH99"/>
    <mergeCell ref="OBI99:OBW99"/>
    <mergeCell ref="OBX99:OCL99"/>
    <mergeCell ref="OCM99:ODA99"/>
    <mergeCell ref="ODB99:ODP99"/>
    <mergeCell ref="NTG99:NTU99"/>
    <mergeCell ref="NTV99:NUJ99"/>
    <mergeCell ref="NUK99:NUY99"/>
    <mergeCell ref="NUZ99:NVN99"/>
    <mergeCell ref="NVO99:NWC99"/>
    <mergeCell ref="NWD99:NWR99"/>
    <mergeCell ref="NWS99:NXG99"/>
    <mergeCell ref="NXH99:NXV99"/>
    <mergeCell ref="NXW99:NYK99"/>
    <mergeCell ref="NOB99:NOP99"/>
    <mergeCell ref="NOQ99:NPE99"/>
    <mergeCell ref="NPF99:NPT99"/>
    <mergeCell ref="NPU99:NQI99"/>
    <mergeCell ref="NQJ99:NQX99"/>
    <mergeCell ref="NQY99:NRM99"/>
    <mergeCell ref="NRN99:NSB99"/>
    <mergeCell ref="NSC99:NSQ99"/>
    <mergeCell ref="NSR99:NTF99"/>
    <mergeCell ref="NIW99:NJK99"/>
    <mergeCell ref="NJL99:NJZ99"/>
    <mergeCell ref="NKA99:NKO99"/>
    <mergeCell ref="NKP99:NLD99"/>
    <mergeCell ref="NLE99:NLS99"/>
    <mergeCell ref="NLT99:NMH99"/>
    <mergeCell ref="NMI99:NMW99"/>
    <mergeCell ref="NMX99:NNL99"/>
    <mergeCell ref="NNM99:NOA99"/>
    <mergeCell ref="NDR99:NEF99"/>
    <mergeCell ref="NEG99:NEU99"/>
    <mergeCell ref="NEV99:NFJ99"/>
    <mergeCell ref="NFK99:NFY99"/>
    <mergeCell ref="NFZ99:NGN99"/>
    <mergeCell ref="NGO99:NHC99"/>
    <mergeCell ref="NHD99:NHR99"/>
    <mergeCell ref="NHS99:NIG99"/>
    <mergeCell ref="NIH99:NIV99"/>
    <mergeCell ref="MYM99:MZA99"/>
    <mergeCell ref="MZB99:MZP99"/>
    <mergeCell ref="MZQ99:NAE99"/>
    <mergeCell ref="NAF99:NAT99"/>
    <mergeCell ref="NAU99:NBI99"/>
    <mergeCell ref="NBJ99:NBX99"/>
    <mergeCell ref="NBY99:NCM99"/>
    <mergeCell ref="NCN99:NDB99"/>
    <mergeCell ref="NDC99:NDQ99"/>
    <mergeCell ref="MTH99:MTV99"/>
    <mergeCell ref="MTW99:MUK99"/>
    <mergeCell ref="MUL99:MUZ99"/>
    <mergeCell ref="MVA99:MVO99"/>
    <mergeCell ref="MVP99:MWD99"/>
    <mergeCell ref="MWE99:MWS99"/>
    <mergeCell ref="MWT99:MXH99"/>
    <mergeCell ref="MXI99:MXW99"/>
    <mergeCell ref="MXX99:MYL99"/>
    <mergeCell ref="MOC99:MOQ99"/>
    <mergeCell ref="MOR99:MPF99"/>
    <mergeCell ref="MPG99:MPU99"/>
    <mergeCell ref="MPV99:MQJ99"/>
    <mergeCell ref="MQK99:MQY99"/>
    <mergeCell ref="MQZ99:MRN99"/>
    <mergeCell ref="MRO99:MSC99"/>
    <mergeCell ref="MSD99:MSR99"/>
    <mergeCell ref="MSS99:MTG99"/>
    <mergeCell ref="MIX99:MJL99"/>
    <mergeCell ref="MJM99:MKA99"/>
    <mergeCell ref="MKB99:MKP99"/>
    <mergeCell ref="MKQ99:MLE99"/>
    <mergeCell ref="MLF99:MLT99"/>
    <mergeCell ref="MLU99:MMI99"/>
    <mergeCell ref="MMJ99:MMX99"/>
    <mergeCell ref="MMY99:MNM99"/>
    <mergeCell ref="MNN99:MOB99"/>
    <mergeCell ref="MDS99:MEG99"/>
    <mergeCell ref="MEH99:MEV99"/>
    <mergeCell ref="MEW99:MFK99"/>
    <mergeCell ref="MFL99:MFZ99"/>
    <mergeCell ref="MGA99:MGO99"/>
    <mergeCell ref="MGP99:MHD99"/>
    <mergeCell ref="MHE99:MHS99"/>
    <mergeCell ref="MHT99:MIH99"/>
    <mergeCell ref="MII99:MIW99"/>
    <mergeCell ref="LYN99:LZB99"/>
    <mergeCell ref="LZC99:LZQ99"/>
    <mergeCell ref="LZR99:MAF99"/>
    <mergeCell ref="MAG99:MAU99"/>
    <mergeCell ref="MAV99:MBJ99"/>
    <mergeCell ref="MBK99:MBY99"/>
    <mergeCell ref="MBZ99:MCN99"/>
    <mergeCell ref="MCO99:MDC99"/>
    <mergeCell ref="MDD99:MDR99"/>
    <mergeCell ref="LTI99:LTW99"/>
    <mergeCell ref="LTX99:LUL99"/>
    <mergeCell ref="LUM99:LVA99"/>
    <mergeCell ref="LVB99:LVP99"/>
    <mergeCell ref="LVQ99:LWE99"/>
    <mergeCell ref="LWF99:LWT99"/>
    <mergeCell ref="LWU99:LXI99"/>
    <mergeCell ref="LXJ99:LXX99"/>
    <mergeCell ref="LXY99:LYM99"/>
    <mergeCell ref="LOD99:LOR99"/>
    <mergeCell ref="LOS99:LPG99"/>
    <mergeCell ref="LPH99:LPV99"/>
    <mergeCell ref="LPW99:LQK99"/>
    <mergeCell ref="LQL99:LQZ99"/>
    <mergeCell ref="LRA99:LRO99"/>
    <mergeCell ref="LRP99:LSD99"/>
    <mergeCell ref="LSE99:LSS99"/>
    <mergeCell ref="LST99:LTH99"/>
    <mergeCell ref="LIY99:LJM99"/>
    <mergeCell ref="LJN99:LKB99"/>
    <mergeCell ref="LKC99:LKQ99"/>
    <mergeCell ref="LKR99:LLF99"/>
    <mergeCell ref="LLG99:LLU99"/>
    <mergeCell ref="LLV99:LMJ99"/>
    <mergeCell ref="LMK99:LMY99"/>
    <mergeCell ref="LMZ99:LNN99"/>
    <mergeCell ref="LNO99:LOC99"/>
    <mergeCell ref="LDT99:LEH99"/>
    <mergeCell ref="LEI99:LEW99"/>
    <mergeCell ref="LEX99:LFL99"/>
    <mergeCell ref="LFM99:LGA99"/>
    <mergeCell ref="LGB99:LGP99"/>
    <mergeCell ref="LGQ99:LHE99"/>
    <mergeCell ref="LHF99:LHT99"/>
    <mergeCell ref="LHU99:LII99"/>
    <mergeCell ref="LIJ99:LIX99"/>
    <mergeCell ref="KYO99:KZC99"/>
    <mergeCell ref="KZD99:KZR99"/>
    <mergeCell ref="KZS99:LAG99"/>
    <mergeCell ref="LAH99:LAV99"/>
    <mergeCell ref="LAW99:LBK99"/>
    <mergeCell ref="LBL99:LBZ99"/>
    <mergeCell ref="LCA99:LCO99"/>
    <mergeCell ref="LCP99:LDD99"/>
    <mergeCell ref="LDE99:LDS99"/>
    <mergeCell ref="KTJ99:KTX99"/>
    <mergeCell ref="KTY99:KUM99"/>
    <mergeCell ref="KUN99:KVB99"/>
    <mergeCell ref="KVC99:KVQ99"/>
    <mergeCell ref="KVR99:KWF99"/>
    <mergeCell ref="KWG99:KWU99"/>
    <mergeCell ref="KWV99:KXJ99"/>
    <mergeCell ref="KXK99:KXY99"/>
    <mergeCell ref="KXZ99:KYN99"/>
    <mergeCell ref="KOE99:KOS99"/>
    <mergeCell ref="KOT99:KPH99"/>
    <mergeCell ref="KPI99:KPW99"/>
    <mergeCell ref="KPX99:KQL99"/>
    <mergeCell ref="KQM99:KRA99"/>
    <mergeCell ref="KRB99:KRP99"/>
    <mergeCell ref="KRQ99:KSE99"/>
    <mergeCell ref="KSF99:KST99"/>
    <mergeCell ref="KSU99:KTI99"/>
    <mergeCell ref="KIZ99:KJN99"/>
    <mergeCell ref="KJO99:KKC99"/>
    <mergeCell ref="KKD99:KKR99"/>
    <mergeCell ref="KKS99:KLG99"/>
    <mergeCell ref="KLH99:KLV99"/>
    <mergeCell ref="KLW99:KMK99"/>
    <mergeCell ref="KML99:KMZ99"/>
    <mergeCell ref="KNA99:KNO99"/>
    <mergeCell ref="KNP99:KOD99"/>
    <mergeCell ref="KDU99:KEI99"/>
    <mergeCell ref="KEJ99:KEX99"/>
    <mergeCell ref="KEY99:KFM99"/>
    <mergeCell ref="KFN99:KGB99"/>
    <mergeCell ref="KGC99:KGQ99"/>
    <mergeCell ref="KGR99:KHF99"/>
    <mergeCell ref="KHG99:KHU99"/>
    <mergeCell ref="KHV99:KIJ99"/>
    <mergeCell ref="KIK99:KIY99"/>
    <mergeCell ref="JYP99:JZD99"/>
    <mergeCell ref="JZE99:JZS99"/>
    <mergeCell ref="JZT99:KAH99"/>
    <mergeCell ref="KAI99:KAW99"/>
    <mergeCell ref="KAX99:KBL99"/>
    <mergeCell ref="KBM99:KCA99"/>
    <mergeCell ref="KCB99:KCP99"/>
    <mergeCell ref="KCQ99:KDE99"/>
    <mergeCell ref="KDF99:KDT99"/>
    <mergeCell ref="JTK99:JTY99"/>
    <mergeCell ref="JTZ99:JUN99"/>
    <mergeCell ref="JUO99:JVC99"/>
    <mergeCell ref="JVD99:JVR99"/>
    <mergeCell ref="JVS99:JWG99"/>
    <mergeCell ref="JWH99:JWV99"/>
    <mergeCell ref="JWW99:JXK99"/>
    <mergeCell ref="JXL99:JXZ99"/>
    <mergeCell ref="JYA99:JYO99"/>
    <mergeCell ref="JOF99:JOT99"/>
    <mergeCell ref="JOU99:JPI99"/>
    <mergeCell ref="JPJ99:JPX99"/>
    <mergeCell ref="JPY99:JQM99"/>
    <mergeCell ref="JQN99:JRB99"/>
    <mergeCell ref="JRC99:JRQ99"/>
    <mergeCell ref="JRR99:JSF99"/>
    <mergeCell ref="JSG99:JSU99"/>
    <mergeCell ref="JSV99:JTJ99"/>
    <mergeCell ref="JJA99:JJO99"/>
    <mergeCell ref="JJP99:JKD99"/>
    <mergeCell ref="JKE99:JKS99"/>
    <mergeCell ref="JKT99:JLH99"/>
    <mergeCell ref="JLI99:JLW99"/>
    <mergeCell ref="JLX99:JML99"/>
    <mergeCell ref="JMM99:JNA99"/>
    <mergeCell ref="JNB99:JNP99"/>
    <mergeCell ref="JNQ99:JOE99"/>
    <mergeCell ref="JDV99:JEJ99"/>
    <mergeCell ref="JEK99:JEY99"/>
    <mergeCell ref="JEZ99:JFN99"/>
    <mergeCell ref="JFO99:JGC99"/>
    <mergeCell ref="JGD99:JGR99"/>
    <mergeCell ref="JGS99:JHG99"/>
    <mergeCell ref="JHH99:JHV99"/>
    <mergeCell ref="JHW99:JIK99"/>
    <mergeCell ref="JIL99:JIZ99"/>
    <mergeCell ref="IYQ99:IZE99"/>
    <mergeCell ref="IZF99:IZT99"/>
    <mergeCell ref="IZU99:JAI99"/>
    <mergeCell ref="JAJ99:JAX99"/>
    <mergeCell ref="JAY99:JBM99"/>
    <mergeCell ref="JBN99:JCB99"/>
    <mergeCell ref="JCC99:JCQ99"/>
    <mergeCell ref="JCR99:JDF99"/>
    <mergeCell ref="JDG99:JDU99"/>
    <mergeCell ref="ITL99:ITZ99"/>
    <mergeCell ref="IUA99:IUO99"/>
    <mergeCell ref="IUP99:IVD99"/>
    <mergeCell ref="IVE99:IVS99"/>
    <mergeCell ref="IVT99:IWH99"/>
    <mergeCell ref="IWI99:IWW99"/>
    <mergeCell ref="IWX99:IXL99"/>
    <mergeCell ref="IXM99:IYA99"/>
    <mergeCell ref="IYB99:IYP99"/>
    <mergeCell ref="IOG99:IOU99"/>
    <mergeCell ref="IOV99:IPJ99"/>
    <mergeCell ref="IPK99:IPY99"/>
    <mergeCell ref="IPZ99:IQN99"/>
    <mergeCell ref="IQO99:IRC99"/>
    <mergeCell ref="IRD99:IRR99"/>
    <mergeCell ref="IRS99:ISG99"/>
    <mergeCell ref="ISH99:ISV99"/>
    <mergeCell ref="ISW99:ITK99"/>
    <mergeCell ref="IJB99:IJP99"/>
    <mergeCell ref="IJQ99:IKE99"/>
    <mergeCell ref="IKF99:IKT99"/>
    <mergeCell ref="IKU99:ILI99"/>
    <mergeCell ref="ILJ99:ILX99"/>
    <mergeCell ref="ILY99:IMM99"/>
    <mergeCell ref="IMN99:INB99"/>
    <mergeCell ref="INC99:INQ99"/>
    <mergeCell ref="INR99:IOF99"/>
    <mergeCell ref="IDW99:IEK99"/>
    <mergeCell ref="IEL99:IEZ99"/>
    <mergeCell ref="IFA99:IFO99"/>
    <mergeCell ref="IFP99:IGD99"/>
    <mergeCell ref="IGE99:IGS99"/>
    <mergeCell ref="IGT99:IHH99"/>
    <mergeCell ref="IHI99:IHW99"/>
    <mergeCell ref="IHX99:IIL99"/>
    <mergeCell ref="IIM99:IJA99"/>
    <mergeCell ref="HYR99:HZF99"/>
    <mergeCell ref="HZG99:HZU99"/>
    <mergeCell ref="HZV99:IAJ99"/>
    <mergeCell ref="IAK99:IAY99"/>
    <mergeCell ref="IAZ99:IBN99"/>
    <mergeCell ref="IBO99:ICC99"/>
    <mergeCell ref="ICD99:ICR99"/>
    <mergeCell ref="ICS99:IDG99"/>
    <mergeCell ref="IDH99:IDV99"/>
    <mergeCell ref="HTM99:HUA99"/>
    <mergeCell ref="HUB99:HUP99"/>
    <mergeCell ref="HUQ99:HVE99"/>
    <mergeCell ref="HVF99:HVT99"/>
    <mergeCell ref="HVU99:HWI99"/>
    <mergeCell ref="HWJ99:HWX99"/>
    <mergeCell ref="HWY99:HXM99"/>
    <mergeCell ref="HXN99:HYB99"/>
    <mergeCell ref="HYC99:HYQ99"/>
    <mergeCell ref="HOH99:HOV99"/>
    <mergeCell ref="HOW99:HPK99"/>
    <mergeCell ref="HPL99:HPZ99"/>
    <mergeCell ref="HQA99:HQO99"/>
    <mergeCell ref="HQP99:HRD99"/>
    <mergeCell ref="HRE99:HRS99"/>
    <mergeCell ref="HRT99:HSH99"/>
    <mergeCell ref="HSI99:HSW99"/>
    <mergeCell ref="HSX99:HTL99"/>
    <mergeCell ref="HJC99:HJQ99"/>
    <mergeCell ref="HJR99:HKF99"/>
    <mergeCell ref="HKG99:HKU99"/>
    <mergeCell ref="HKV99:HLJ99"/>
    <mergeCell ref="HLK99:HLY99"/>
    <mergeCell ref="HLZ99:HMN99"/>
    <mergeCell ref="HMO99:HNC99"/>
    <mergeCell ref="HND99:HNR99"/>
    <mergeCell ref="HNS99:HOG99"/>
    <mergeCell ref="HDX99:HEL99"/>
    <mergeCell ref="HEM99:HFA99"/>
    <mergeCell ref="HFB99:HFP99"/>
    <mergeCell ref="HFQ99:HGE99"/>
    <mergeCell ref="HGF99:HGT99"/>
    <mergeCell ref="HGU99:HHI99"/>
    <mergeCell ref="HHJ99:HHX99"/>
    <mergeCell ref="HHY99:HIM99"/>
    <mergeCell ref="HIN99:HJB99"/>
    <mergeCell ref="GYS99:GZG99"/>
    <mergeCell ref="GZH99:GZV99"/>
    <mergeCell ref="GZW99:HAK99"/>
    <mergeCell ref="HAL99:HAZ99"/>
    <mergeCell ref="HBA99:HBO99"/>
    <mergeCell ref="HBP99:HCD99"/>
    <mergeCell ref="HCE99:HCS99"/>
    <mergeCell ref="HCT99:HDH99"/>
    <mergeCell ref="HDI99:HDW99"/>
    <mergeCell ref="GTN99:GUB99"/>
    <mergeCell ref="GUC99:GUQ99"/>
    <mergeCell ref="GUR99:GVF99"/>
    <mergeCell ref="GVG99:GVU99"/>
    <mergeCell ref="GVV99:GWJ99"/>
    <mergeCell ref="GWK99:GWY99"/>
    <mergeCell ref="GWZ99:GXN99"/>
    <mergeCell ref="GXO99:GYC99"/>
    <mergeCell ref="GYD99:GYR99"/>
    <mergeCell ref="GOI99:GOW99"/>
    <mergeCell ref="GOX99:GPL99"/>
    <mergeCell ref="GPM99:GQA99"/>
    <mergeCell ref="GQB99:GQP99"/>
    <mergeCell ref="GQQ99:GRE99"/>
    <mergeCell ref="GRF99:GRT99"/>
    <mergeCell ref="GRU99:GSI99"/>
    <mergeCell ref="GSJ99:GSX99"/>
    <mergeCell ref="GSY99:GTM99"/>
    <mergeCell ref="GJD99:GJR99"/>
    <mergeCell ref="GJS99:GKG99"/>
    <mergeCell ref="GKH99:GKV99"/>
    <mergeCell ref="GKW99:GLK99"/>
    <mergeCell ref="GLL99:GLZ99"/>
    <mergeCell ref="GMA99:GMO99"/>
    <mergeCell ref="GMP99:GND99"/>
    <mergeCell ref="GNE99:GNS99"/>
    <mergeCell ref="GNT99:GOH99"/>
    <mergeCell ref="GDY99:GEM99"/>
    <mergeCell ref="GEN99:GFB99"/>
    <mergeCell ref="GFC99:GFQ99"/>
    <mergeCell ref="GFR99:GGF99"/>
    <mergeCell ref="GGG99:GGU99"/>
    <mergeCell ref="GGV99:GHJ99"/>
    <mergeCell ref="GHK99:GHY99"/>
    <mergeCell ref="GHZ99:GIN99"/>
    <mergeCell ref="GIO99:GJC99"/>
    <mergeCell ref="FYT99:FZH99"/>
    <mergeCell ref="FZI99:FZW99"/>
    <mergeCell ref="FZX99:GAL99"/>
    <mergeCell ref="GAM99:GBA99"/>
    <mergeCell ref="GBB99:GBP99"/>
    <mergeCell ref="GBQ99:GCE99"/>
    <mergeCell ref="GCF99:GCT99"/>
    <mergeCell ref="GCU99:GDI99"/>
    <mergeCell ref="GDJ99:GDX99"/>
    <mergeCell ref="FTO99:FUC99"/>
    <mergeCell ref="FUD99:FUR99"/>
    <mergeCell ref="FUS99:FVG99"/>
    <mergeCell ref="FVH99:FVV99"/>
    <mergeCell ref="FVW99:FWK99"/>
    <mergeCell ref="FWL99:FWZ99"/>
    <mergeCell ref="FXA99:FXO99"/>
    <mergeCell ref="FXP99:FYD99"/>
    <mergeCell ref="FYE99:FYS99"/>
    <mergeCell ref="FOJ99:FOX99"/>
    <mergeCell ref="FOY99:FPM99"/>
    <mergeCell ref="FPN99:FQB99"/>
    <mergeCell ref="FQC99:FQQ99"/>
    <mergeCell ref="FQR99:FRF99"/>
    <mergeCell ref="FRG99:FRU99"/>
    <mergeCell ref="FRV99:FSJ99"/>
    <mergeCell ref="FSK99:FSY99"/>
    <mergeCell ref="FSZ99:FTN99"/>
    <mergeCell ref="FJE99:FJS99"/>
    <mergeCell ref="FJT99:FKH99"/>
    <mergeCell ref="FKI99:FKW99"/>
    <mergeCell ref="FKX99:FLL99"/>
    <mergeCell ref="FLM99:FMA99"/>
    <mergeCell ref="FMB99:FMP99"/>
    <mergeCell ref="FMQ99:FNE99"/>
    <mergeCell ref="FNF99:FNT99"/>
    <mergeCell ref="FNU99:FOI99"/>
    <mergeCell ref="FDZ99:FEN99"/>
    <mergeCell ref="FEO99:FFC99"/>
    <mergeCell ref="FFD99:FFR99"/>
    <mergeCell ref="FFS99:FGG99"/>
    <mergeCell ref="FGH99:FGV99"/>
    <mergeCell ref="FGW99:FHK99"/>
    <mergeCell ref="FHL99:FHZ99"/>
    <mergeCell ref="FIA99:FIO99"/>
    <mergeCell ref="FIP99:FJD99"/>
    <mergeCell ref="EYU99:EZI99"/>
    <mergeCell ref="EZJ99:EZX99"/>
    <mergeCell ref="EZY99:FAM99"/>
    <mergeCell ref="FAN99:FBB99"/>
    <mergeCell ref="FBC99:FBQ99"/>
    <mergeCell ref="FBR99:FCF99"/>
    <mergeCell ref="FCG99:FCU99"/>
    <mergeCell ref="FCV99:FDJ99"/>
    <mergeCell ref="FDK99:FDY99"/>
    <mergeCell ref="ETP99:EUD99"/>
    <mergeCell ref="EUE99:EUS99"/>
    <mergeCell ref="EUT99:EVH99"/>
    <mergeCell ref="EVI99:EVW99"/>
    <mergeCell ref="EVX99:EWL99"/>
    <mergeCell ref="EWM99:EXA99"/>
    <mergeCell ref="EXB99:EXP99"/>
    <mergeCell ref="EXQ99:EYE99"/>
    <mergeCell ref="EYF99:EYT99"/>
    <mergeCell ref="EOK99:EOY99"/>
    <mergeCell ref="EOZ99:EPN99"/>
    <mergeCell ref="EPO99:EQC99"/>
    <mergeCell ref="EQD99:EQR99"/>
    <mergeCell ref="EQS99:ERG99"/>
    <mergeCell ref="ERH99:ERV99"/>
    <mergeCell ref="ERW99:ESK99"/>
    <mergeCell ref="ESL99:ESZ99"/>
    <mergeCell ref="ETA99:ETO99"/>
    <mergeCell ref="EJF99:EJT99"/>
    <mergeCell ref="EJU99:EKI99"/>
    <mergeCell ref="EKJ99:EKX99"/>
    <mergeCell ref="EKY99:ELM99"/>
    <mergeCell ref="ELN99:EMB99"/>
    <mergeCell ref="EMC99:EMQ99"/>
    <mergeCell ref="EMR99:ENF99"/>
    <mergeCell ref="ENG99:ENU99"/>
    <mergeCell ref="ENV99:EOJ99"/>
    <mergeCell ref="EEA99:EEO99"/>
    <mergeCell ref="EEP99:EFD99"/>
    <mergeCell ref="EFE99:EFS99"/>
    <mergeCell ref="EFT99:EGH99"/>
    <mergeCell ref="EGI99:EGW99"/>
    <mergeCell ref="EGX99:EHL99"/>
    <mergeCell ref="EHM99:EIA99"/>
    <mergeCell ref="EIB99:EIP99"/>
    <mergeCell ref="EIQ99:EJE99"/>
    <mergeCell ref="DYV99:DZJ99"/>
    <mergeCell ref="DZK99:DZY99"/>
    <mergeCell ref="DZZ99:EAN99"/>
    <mergeCell ref="EAO99:EBC99"/>
    <mergeCell ref="EBD99:EBR99"/>
    <mergeCell ref="EBS99:ECG99"/>
    <mergeCell ref="ECH99:ECV99"/>
    <mergeCell ref="ECW99:EDK99"/>
    <mergeCell ref="EDL99:EDZ99"/>
    <mergeCell ref="DTQ99:DUE99"/>
    <mergeCell ref="DUF99:DUT99"/>
    <mergeCell ref="DUU99:DVI99"/>
    <mergeCell ref="DVJ99:DVX99"/>
    <mergeCell ref="DVY99:DWM99"/>
    <mergeCell ref="DWN99:DXB99"/>
    <mergeCell ref="DXC99:DXQ99"/>
    <mergeCell ref="DXR99:DYF99"/>
    <mergeCell ref="DYG99:DYU99"/>
    <mergeCell ref="DOL99:DOZ99"/>
    <mergeCell ref="DPA99:DPO99"/>
    <mergeCell ref="DPP99:DQD99"/>
    <mergeCell ref="DQE99:DQS99"/>
    <mergeCell ref="DQT99:DRH99"/>
    <mergeCell ref="DRI99:DRW99"/>
    <mergeCell ref="DRX99:DSL99"/>
    <mergeCell ref="DSM99:DTA99"/>
    <mergeCell ref="DTB99:DTP99"/>
    <mergeCell ref="DJG99:DJU99"/>
    <mergeCell ref="DJV99:DKJ99"/>
    <mergeCell ref="DKK99:DKY99"/>
    <mergeCell ref="DKZ99:DLN99"/>
    <mergeCell ref="DLO99:DMC99"/>
    <mergeCell ref="DMD99:DMR99"/>
    <mergeCell ref="DMS99:DNG99"/>
    <mergeCell ref="DNH99:DNV99"/>
    <mergeCell ref="DNW99:DOK99"/>
    <mergeCell ref="DEB99:DEP99"/>
    <mergeCell ref="DEQ99:DFE99"/>
    <mergeCell ref="DFF99:DFT99"/>
    <mergeCell ref="DFU99:DGI99"/>
    <mergeCell ref="DGJ99:DGX99"/>
    <mergeCell ref="DGY99:DHM99"/>
    <mergeCell ref="DHN99:DIB99"/>
    <mergeCell ref="DIC99:DIQ99"/>
    <mergeCell ref="DIR99:DJF99"/>
    <mergeCell ref="CYW99:CZK99"/>
    <mergeCell ref="CZL99:CZZ99"/>
    <mergeCell ref="DAA99:DAO99"/>
    <mergeCell ref="DAP99:DBD99"/>
    <mergeCell ref="DBE99:DBS99"/>
    <mergeCell ref="DBT99:DCH99"/>
    <mergeCell ref="DCI99:DCW99"/>
    <mergeCell ref="DCX99:DDL99"/>
    <mergeCell ref="DDM99:DEA99"/>
    <mergeCell ref="CTR99:CUF99"/>
    <mergeCell ref="CUG99:CUU99"/>
    <mergeCell ref="CUV99:CVJ99"/>
    <mergeCell ref="CVK99:CVY99"/>
    <mergeCell ref="CVZ99:CWN99"/>
    <mergeCell ref="CWO99:CXC99"/>
    <mergeCell ref="CXD99:CXR99"/>
    <mergeCell ref="CXS99:CYG99"/>
    <mergeCell ref="CYH99:CYV99"/>
    <mergeCell ref="COM99:CPA99"/>
    <mergeCell ref="CPB99:CPP99"/>
    <mergeCell ref="CPQ99:CQE99"/>
    <mergeCell ref="CQF99:CQT99"/>
    <mergeCell ref="CQU99:CRI99"/>
    <mergeCell ref="CRJ99:CRX99"/>
    <mergeCell ref="CRY99:CSM99"/>
    <mergeCell ref="CSN99:CTB99"/>
    <mergeCell ref="CTC99:CTQ99"/>
    <mergeCell ref="CJH99:CJV99"/>
    <mergeCell ref="CJW99:CKK99"/>
    <mergeCell ref="CKL99:CKZ99"/>
    <mergeCell ref="CLA99:CLO99"/>
    <mergeCell ref="CLP99:CMD99"/>
    <mergeCell ref="CME99:CMS99"/>
    <mergeCell ref="CMT99:CNH99"/>
    <mergeCell ref="CNI99:CNW99"/>
    <mergeCell ref="CNX99:COL99"/>
    <mergeCell ref="CEC99:CEQ99"/>
    <mergeCell ref="CER99:CFF99"/>
    <mergeCell ref="CFG99:CFU99"/>
    <mergeCell ref="CFV99:CGJ99"/>
    <mergeCell ref="CGK99:CGY99"/>
    <mergeCell ref="CGZ99:CHN99"/>
    <mergeCell ref="CHO99:CIC99"/>
    <mergeCell ref="CID99:CIR99"/>
    <mergeCell ref="CIS99:CJG99"/>
    <mergeCell ref="BYX99:BZL99"/>
    <mergeCell ref="BZM99:CAA99"/>
    <mergeCell ref="CAB99:CAP99"/>
    <mergeCell ref="CAQ99:CBE99"/>
    <mergeCell ref="CBF99:CBT99"/>
    <mergeCell ref="CBU99:CCI99"/>
    <mergeCell ref="CCJ99:CCX99"/>
    <mergeCell ref="CCY99:CDM99"/>
    <mergeCell ref="CDN99:CEB99"/>
    <mergeCell ref="BTS99:BUG99"/>
    <mergeCell ref="BUH99:BUV99"/>
    <mergeCell ref="BUW99:BVK99"/>
    <mergeCell ref="BVL99:BVZ99"/>
    <mergeCell ref="BWA99:BWO99"/>
    <mergeCell ref="BWP99:BXD99"/>
    <mergeCell ref="BXE99:BXS99"/>
    <mergeCell ref="BXT99:BYH99"/>
    <mergeCell ref="BYI99:BYW99"/>
    <mergeCell ref="BON99:BPB99"/>
    <mergeCell ref="BPC99:BPQ99"/>
    <mergeCell ref="BPR99:BQF99"/>
    <mergeCell ref="BQG99:BQU99"/>
    <mergeCell ref="BQV99:BRJ99"/>
    <mergeCell ref="BRK99:BRY99"/>
    <mergeCell ref="BRZ99:BSN99"/>
    <mergeCell ref="BSO99:BTC99"/>
    <mergeCell ref="BTD99:BTR99"/>
    <mergeCell ref="BJI99:BJW99"/>
    <mergeCell ref="BJX99:BKL99"/>
    <mergeCell ref="BKM99:BLA99"/>
    <mergeCell ref="BLB99:BLP99"/>
    <mergeCell ref="BLQ99:BME99"/>
    <mergeCell ref="BMF99:BMT99"/>
    <mergeCell ref="BMU99:BNI99"/>
    <mergeCell ref="BNJ99:BNX99"/>
    <mergeCell ref="BNY99:BOM99"/>
    <mergeCell ref="BED99:BER99"/>
    <mergeCell ref="BES99:BFG99"/>
    <mergeCell ref="BFH99:BFV99"/>
    <mergeCell ref="BFW99:BGK99"/>
    <mergeCell ref="BGL99:BGZ99"/>
    <mergeCell ref="BHA99:BHO99"/>
    <mergeCell ref="BHP99:BID99"/>
    <mergeCell ref="BIE99:BIS99"/>
    <mergeCell ref="BIT99:BJH99"/>
    <mergeCell ref="AYY99:AZM99"/>
    <mergeCell ref="AZN99:BAB99"/>
    <mergeCell ref="BAC99:BAQ99"/>
    <mergeCell ref="BAR99:BBF99"/>
    <mergeCell ref="BBG99:BBU99"/>
    <mergeCell ref="BBV99:BCJ99"/>
    <mergeCell ref="BCK99:BCY99"/>
    <mergeCell ref="BCZ99:BDN99"/>
    <mergeCell ref="BDO99:BEC99"/>
    <mergeCell ref="ATT99:AUH99"/>
    <mergeCell ref="AUI99:AUW99"/>
    <mergeCell ref="AUX99:AVL99"/>
    <mergeCell ref="AVM99:AWA99"/>
    <mergeCell ref="AWB99:AWP99"/>
    <mergeCell ref="AWQ99:AXE99"/>
    <mergeCell ref="AXF99:AXT99"/>
    <mergeCell ref="AXU99:AYI99"/>
    <mergeCell ref="AYJ99:AYX99"/>
    <mergeCell ref="AOO99:APC99"/>
    <mergeCell ref="APD99:APR99"/>
    <mergeCell ref="APS99:AQG99"/>
    <mergeCell ref="AQH99:AQV99"/>
    <mergeCell ref="AQW99:ARK99"/>
    <mergeCell ref="ARL99:ARZ99"/>
    <mergeCell ref="ASA99:ASO99"/>
    <mergeCell ref="ASP99:ATD99"/>
    <mergeCell ref="ATE99:ATS99"/>
    <mergeCell ref="AJJ99:AJX99"/>
    <mergeCell ref="AJY99:AKM99"/>
    <mergeCell ref="AKN99:ALB99"/>
    <mergeCell ref="ALC99:ALQ99"/>
    <mergeCell ref="ALR99:AMF99"/>
    <mergeCell ref="AMG99:AMU99"/>
    <mergeCell ref="AMV99:ANJ99"/>
    <mergeCell ref="ANK99:ANY99"/>
    <mergeCell ref="ANZ99:AON99"/>
    <mergeCell ref="AEE99:AES99"/>
    <mergeCell ref="AET99:AFH99"/>
    <mergeCell ref="AFI99:AFW99"/>
    <mergeCell ref="AFX99:AGL99"/>
    <mergeCell ref="AGM99:AHA99"/>
    <mergeCell ref="AHB99:AHP99"/>
    <mergeCell ref="AHQ99:AIE99"/>
    <mergeCell ref="AIF99:AIT99"/>
    <mergeCell ref="AIU99:AJI99"/>
    <mergeCell ref="YZ99:ZN99"/>
    <mergeCell ref="ZO99:AAC99"/>
    <mergeCell ref="AAD99:AAR99"/>
    <mergeCell ref="AAS99:ABG99"/>
    <mergeCell ref="ABH99:ABV99"/>
    <mergeCell ref="ABW99:ACK99"/>
    <mergeCell ref="ACL99:ACZ99"/>
    <mergeCell ref="ADA99:ADO99"/>
    <mergeCell ref="ADP99:AED99"/>
    <mergeCell ref="TU99:UI99"/>
    <mergeCell ref="UJ99:UX99"/>
    <mergeCell ref="UY99:VM99"/>
    <mergeCell ref="VN99:WB99"/>
    <mergeCell ref="WC99:WQ99"/>
    <mergeCell ref="WR99:XF99"/>
    <mergeCell ref="XG99:XU99"/>
    <mergeCell ref="XV99:YJ99"/>
    <mergeCell ref="YK99:YY99"/>
    <mergeCell ref="OP99:PD99"/>
    <mergeCell ref="PE99:PS99"/>
    <mergeCell ref="PT99:QH99"/>
    <mergeCell ref="QI99:QW99"/>
    <mergeCell ref="QX99:RL99"/>
    <mergeCell ref="RM99:SA99"/>
    <mergeCell ref="SB99:SP99"/>
    <mergeCell ref="SQ99:TE99"/>
    <mergeCell ref="TF99:TT99"/>
    <mergeCell ref="JK99:JY99"/>
    <mergeCell ref="JZ99:KN99"/>
    <mergeCell ref="KO99:LC99"/>
    <mergeCell ref="LD99:LR99"/>
    <mergeCell ref="LS99:MG99"/>
    <mergeCell ref="MH99:MV99"/>
    <mergeCell ref="MW99:NK99"/>
    <mergeCell ref="NL99:NZ99"/>
    <mergeCell ref="OA99:OO99"/>
    <mergeCell ref="EF99:ET99"/>
    <mergeCell ref="EU99:FI99"/>
    <mergeCell ref="FJ99:FX99"/>
    <mergeCell ref="FY99:GM99"/>
    <mergeCell ref="GN99:HB99"/>
    <mergeCell ref="HC99:HQ99"/>
    <mergeCell ref="HR99:IF99"/>
    <mergeCell ref="IG99:IU99"/>
    <mergeCell ref="IV99:JJ99"/>
    <mergeCell ref="A99:O99"/>
    <mergeCell ref="P99:AD99"/>
    <mergeCell ref="AE99:AS99"/>
    <mergeCell ref="AT99:BH99"/>
    <mergeCell ref="BI99:BW99"/>
    <mergeCell ref="BX99:CL99"/>
    <mergeCell ref="CM99:DA99"/>
    <mergeCell ref="DB99:DP99"/>
    <mergeCell ref="DQ99:EE99"/>
    <mergeCell ref="E47:G47"/>
    <mergeCell ref="H47:K47"/>
    <mergeCell ref="E45:G45"/>
    <mergeCell ref="H45:K45"/>
    <mergeCell ref="L45:O45"/>
    <mergeCell ref="A41:D41"/>
    <mergeCell ref="E41:G41"/>
    <mergeCell ref="H41:K41"/>
    <mergeCell ref="L41:O41"/>
    <mergeCell ref="A56:D57"/>
    <mergeCell ref="E56:J57"/>
    <mergeCell ref="K56:O57"/>
    <mergeCell ref="A49:D49"/>
    <mergeCell ref="E49:G49"/>
    <mergeCell ref="H49:K49"/>
    <mergeCell ref="L49:O49"/>
    <mergeCell ref="A48:D48"/>
    <mergeCell ref="E48:G48"/>
    <mergeCell ref="H48:K48"/>
    <mergeCell ref="L48:O48"/>
    <mergeCell ref="A47:D47"/>
    <mergeCell ref="L47:O47"/>
    <mergeCell ref="A46:D46"/>
    <mergeCell ref="B21:G21"/>
    <mergeCell ref="H21:O21"/>
    <mergeCell ref="A22:O22"/>
    <mergeCell ref="A23:D25"/>
    <mergeCell ref="E23:E25"/>
    <mergeCell ref="F23:F25"/>
    <mergeCell ref="G23:G25"/>
    <mergeCell ref="A40:D40"/>
    <mergeCell ref="E40:G40"/>
    <mergeCell ref="H40:K40"/>
    <mergeCell ref="L40:O40"/>
    <mergeCell ref="A44:D44"/>
    <mergeCell ref="E44:G44"/>
    <mergeCell ref="H44:K44"/>
    <mergeCell ref="L44:O44"/>
    <mergeCell ref="A43:D43"/>
    <mergeCell ref="E43:G43"/>
    <mergeCell ref="H43:K43"/>
    <mergeCell ref="L43:O43"/>
    <mergeCell ref="A42:D42"/>
    <mergeCell ref="E42:G42"/>
    <mergeCell ref="H42:K42"/>
    <mergeCell ref="L42:O42"/>
    <mergeCell ref="A35:O35"/>
    <mergeCell ref="A36:O37"/>
    <mergeCell ref="A39:D39"/>
    <mergeCell ref="E39:G39"/>
    <mergeCell ref="H39:K39"/>
    <mergeCell ref="L39:O39"/>
    <mergeCell ref="A11:O11"/>
    <mergeCell ref="A12:O12"/>
    <mergeCell ref="A13:G13"/>
    <mergeCell ref="H13:O13"/>
    <mergeCell ref="B14:G14"/>
    <mergeCell ref="H14:O14"/>
    <mergeCell ref="B18:G18"/>
    <mergeCell ref="A19:G19"/>
    <mergeCell ref="B20:G20"/>
    <mergeCell ref="B15:G15"/>
    <mergeCell ref="A16:G16"/>
    <mergeCell ref="B17:G17"/>
    <mergeCell ref="H20:O20"/>
    <mergeCell ref="H19:O19"/>
    <mergeCell ref="H18:O18"/>
    <mergeCell ref="H17:O17"/>
    <mergeCell ref="H16:O16"/>
    <mergeCell ref="H15:O15"/>
    <mergeCell ref="A124:O124"/>
    <mergeCell ref="A121:O121"/>
    <mergeCell ref="A113:O113"/>
    <mergeCell ref="A112:O112"/>
    <mergeCell ref="A92:O92"/>
    <mergeCell ref="A38:O38"/>
    <mergeCell ref="A32:O34"/>
    <mergeCell ref="A31:O31"/>
    <mergeCell ref="A61:O63"/>
    <mergeCell ref="A65:O65"/>
    <mergeCell ref="D67:L67"/>
    <mergeCell ref="D68:L68"/>
    <mergeCell ref="D69:L69"/>
    <mergeCell ref="D70:L70"/>
    <mergeCell ref="A50:O50"/>
    <mergeCell ref="A51:G51"/>
    <mergeCell ref="H51:O51"/>
    <mergeCell ref="A55:O55"/>
    <mergeCell ref="D76:L76"/>
    <mergeCell ref="D77:L77"/>
    <mergeCell ref="D71:L71"/>
    <mergeCell ref="D72:L72"/>
    <mergeCell ref="D73:L73"/>
    <mergeCell ref="A74:A77"/>
    <mergeCell ref="D81:L81"/>
    <mergeCell ref="D82:L82"/>
    <mergeCell ref="D83:L83"/>
    <mergeCell ref="D89:L89"/>
    <mergeCell ref="D90:L90"/>
    <mergeCell ref="D91:L91"/>
    <mergeCell ref="A96:O96"/>
    <mergeCell ref="A95:O95"/>
    <mergeCell ref="A5:O5"/>
    <mergeCell ref="A1:B3"/>
    <mergeCell ref="C1:H1"/>
    <mergeCell ref="I1:O1"/>
    <mergeCell ref="C2:O2"/>
    <mergeCell ref="C3:G3"/>
    <mergeCell ref="H3:J3"/>
    <mergeCell ref="K3:O3"/>
    <mergeCell ref="N10:O10"/>
    <mergeCell ref="A10:B10"/>
    <mergeCell ref="L10:M10"/>
    <mergeCell ref="A7:O7"/>
    <mergeCell ref="A6:C6"/>
    <mergeCell ref="D6:G6"/>
    <mergeCell ref="H6:I6"/>
    <mergeCell ref="J6:L6"/>
    <mergeCell ref="M6:N6"/>
    <mergeCell ref="E10:G10"/>
    <mergeCell ref="C10:D10"/>
    <mergeCell ref="H10:K10"/>
    <mergeCell ref="D87:L87"/>
    <mergeCell ref="H23:H25"/>
    <mergeCell ref="L23:O23"/>
    <mergeCell ref="A29:H30"/>
    <mergeCell ref="A26:D27"/>
    <mergeCell ref="E26:O27"/>
    <mergeCell ref="A28:H28"/>
    <mergeCell ref="I28:K28"/>
    <mergeCell ref="I29:K30"/>
    <mergeCell ref="L29:O29"/>
    <mergeCell ref="L25:M25"/>
    <mergeCell ref="N25:O25"/>
    <mergeCell ref="B74:B77"/>
    <mergeCell ref="C74:C77"/>
    <mergeCell ref="D74:L74"/>
    <mergeCell ref="D75:E75"/>
    <mergeCell ref="F75:I75"/>
    <mergeCell ref="J75:K75"/>
    <mergeCell ref="E46:G46"/>
    <mergeCell ref="H46:K46"/>
    <mergeCell ref="L46:O46"/>
    <mergeCell ref="A45:D45"/>
    <mergeCell ref="K58:O58"/>
    <mergeCell ref="K59:O59"/>
    <mergeCell ref="K60:O60"/>
    <mergeCell ref="D88:L88"/>
    <mergeCell ref="D84:L84"/>
    <mergeCell ref="D85:L85"/>
    <mergeCell ref="D86:L86"/>
    <mergeCell ref="D78:L78"/>
    <mergeCell ref="A79:A80"/>
    <mergeCell ref="B79:B80"/>
    <mergeCell ref="C79:C80"/>
    <mergeCell ref="D79:L79"/>
    <mergeCell ref="D80:L80"/>
    <mergeCell ref="N74:N76"/>
    <mergeCell ref="O74:O76"/>
    <mergeCell ref="A102:O102"/>
    <mergeCell ref="G119:H119"/>
    <mergeCell ref="A114:E114"/>
    <mergeCell ref="A115:E116"/>
    <mergeCell ref="G117:H117"/>
    <mergeCell ref="G118:H118"/>
    <mergeCell ref="A103:O103"/>
    <mergeCell ref="A105:O105"/>
    <mergeCell ref="A107:O107"/>
    <mergeCell ref="A108:O109"/>
    <mergeCell ref="A110:O110"/>
    <mergeCell ref="A111:O111"/>
    <mergeCell ref="A106:O106"/>
    <mergeCell ref="A104:O104"/>
    <mergeCell ref="A93:O93"/>
    <mergeCell ref="A94:O94"/>
    <mergeCell ref="A97:O97"/>
    <mergeCell ref="A98:O98"/>
    <mergeCell ref="A100:O100"/>
    <mergeCell ref="A101:O101"/>
  </mergeCells>
  <dataValidations count="1">
    <dataValidation type="list" allowBlank="1" showInputMessage="1" showErrorMessage="1" sqref="J6:L6" xr:uid="{00000000-0002-0000-0400-000000000000}">
      <formula1>mod</formula1>
    </dataValidation>
  </dataValidations>
  <printOptions horizontalCentered="1"/>
  <pageMargins left="0.19685039370078741" right="0.19685039370078741" top="0.74803149606299213" bottom="0.74803149606299213" header="0.31496062992125984" footer="0.31496062992125984"/>
  <pageSetup paperSize="14" scale="52" fitToHeight="0" orientation="portrait" r:id="rId1"/>
  <rowBreaks count="2" manualBreakCount="2">
    <brk id="71" max="15" man="1"/>
    <brk id="8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4</xdr:col>
                    <xdr:colOff>447675</xdr:colOff>
                    <xdr:row>23</xdr:row>
                    <xdr:rowOff>76200</xdr:rowOff>
                  </from>
                  <to>
                    <xdr:col>4</xdr:col>
                    <xdr:colOff>666750</xdr:colOff>
                    <xdr:row>24</xdr:row>
                    <xdr:rowOff>0</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5</xdr:col>
                    <xdr:colOff>495300</xdr:colOff>
                    <xdr:row>23</xdr:row>
                    <xdr:rowOff>85725</xdr:rowOff>
                  </from>
                  <to>
                    <xdr:col>5</xdr:col>
                    <xdr:colOff>723900</xdr:colOff>
                    <xdr:row>24</xdr:row>
                    <xdr:rowOff>0</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6</xdr:col>
                    <xdr:colOff>476250</xdr:colOff>
                    <xdr:row>23</xdr:row>
                    <xdr:rowOff>76200</xdr:rowOff>
                  </from>
                  <to>
                    <xdr:col>6</xdr:col>
                    <xdr:colOff>695325</xdr:colOff>
                    <xdr:row>24</xdr:row>
                    <xdr:rowOff>0</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7</xdr:col>
                    <xdr:colOff>466725</xdr:colOff>
                    <xdr:row>23</xdr:row>
                    <xdr:rowOff>76200</xdr:rowOff>
                  </from>
                  <to>
                    <xdr:col>7</xdr:col>
                    <xdr:colOff>676275</xdr:colOff>
                    <xdr:row>24</xdr:row>
                    <xdr:rowOff>0</xdr:rowOff>
                  </to>
                </anchor>
              </controlPr>
            </control>
          </mc:Choice>
        </mc:AlternateContent>
        <mc:AlternateContent xmlns:mc="http://schemas.openxmlformats.org/markup-compatibility/2006">
          <mc:Choice Requires="x14">
            <control shapeId="48135" r:id="rId8" name="Check Box 7">
              <controlPr defaultSize="0" autoFill="0" autoLine="0" autoPict="0">
                <anchor moveWithCells="1">
                  <from>
                    <xdr:col>4</xdr:col>
                    <xdr:colOff>447675</xdr:colOff>
                    <xdr:row>23</xdr:row>
                    <xdr:rowOff>76200</xdr:rowOff>
                  </from>
                  <to>
                    <xdr:col>4</xdr:col>
                    <xdr:colOff>666750</xdr:colOff>
                    <xdr:row>24</xdr:row>
                    <xdr:rowOff>0</xdr:rowOff>
                  </to>
                </anchor>
              </controlPr>
            </control>
          </mc:Choice>
        </mc:AlternateContent>
        <mc:AlternateContent xmlns:mc="http://schemas.openxmlformats.org/markup-compatibility/2006">
          <mc:Choice Requires="x14">
            <control shapeId="48136" r:id="rId9" name="Check Box 8">
              <controlPr defaultSize="0" autoFill="0" autoLine="0" autoPict="0">
                <anchor moveWithCells="1">
                  <from>
                    <xdr:col>5</xdr:col>
                    <xdr:colOff>495300</xdr:colOff>
                    <xdr:row>23</xdr:row>
                    <xdr:rowOff>85725</xdr:rowOff>
                  </from>
                  <to>
                    <xdr:col>5</xdr:col>
                    <xdr:colOff>723900</xdr:colOff>
                    <xdr:row>24</xdr:row>
                    <xdr:rowOff>0</xdr:rowOff>
                  </to>
                </anchor>
              </controlPr>
            </control>
          </mc:Choice>
        </mc:AlternateContent>
        <mc:AlternateContent xmlns:mc="http://schemas.openxmlformats.org/markup-compatibility/2006">
          <mc:Choice Requires="x14">
            <control shapeId="48137" r:id="rId10" name="Check Box 9">
              <controlPr defaultSize="0" autoFill="0" autoLine="0" autoPict="0">
                <anchor moveWithCells="1">
                  <from>
                    <xdr:col>6</xdr:col>
                    <xdr:colOff>476250</xdr:colOff>
                    <xdr:row>23</xdr:row>
                    <xdr:rowOff>76200</xdr:rowOff>
                  </from>
                  <to>
                    <xdr:col>6</xdr:col>
                    <xdr:colOff>695325</xdr:colOff>
                    <xdr:row>24</xdr:row>
                    <xdr:rowOff>0</xdr:rowOff>
                  </to>
                </anchor>
              </controlPr>
            </control>
          </mc:Choice>
        </mc:AlternateContent>
        <mc:AlternateContent xmlns:mc="http://schemas.openxmlformats.org/markup-compatibility/2006">
          <mc:Choice Requires="x14">
            <control shapeId="48139" r:id="rId11" name="Check Box 11">
              <controlPr defaultSize="0" autoFill="0" autoLine="0" autoPict="0">
                <anchor moveWithCells="1">
                  <from>
                    <xdr:col>12</xdr:col>
                    <xdr:colOff>247650</xdr:colOff>
                    <xdr:row>23</xdr:row>
                    <xdr:rowOff>38100</xdr:rowOff>
                  </from>
                  <to>
                    <xdr:col>12</xdr:col>
                    <xdr:colOff>466725</xdr:colOff>
                    <xdr:row>24</xdr:row>
                    <xdr:rowOff>0</xdr:rowOff>
                  </to>
                </anchor>
              </controlPr>
            </control>
          </mc:Choice>
        </mc:AlternateContent>
        <mc:AlternateContent xmlns:mc="http://schemas.openxmlformats.org/markup-compatibility/2006">
          <mc:Choice Requires="x14">
            <control shapeId="48140" r:id="rId12" name="Check Box 12">
              <controlPr defaultSize="0" autoFill="0" autoLine="0" autoPict="0">
                <anchor moveWithCells="1">
                  <from>
                    <xdr:col>14</xdr:col>
                    <xdr:colOff>304800</xdr:colOff>
                    <xdr:row>23</xdr:row>
                    <xdr:rowOff>28575</xdr:rowOff>
                  </from>
                  <to>
                    <xdr:col>14</xdr:col>
                    <xdr:colOff>533400</xdr:colOff>
                    <xdr:row>24</xdr:row>
                    <xdr:rowOff>0</xdr:rowOff>
                  </to>
                </anchor>
              </controlPr>
            </control>
          </mc:Choice>
        </mc:AlternateContent>
        <mc:AlternateContent xmlns:mc="http://schemas.openxmlformats.org/markup-compatibility/2006">
          <mc:Choice Requires="x14">
            <control shapeId="48141" r:id="rId13" name="Check Box 13">
              <controlPr defaultSize="0" autoFill="0" autoLine="0" autoPict="0">
                <anchor moveWithCells="1">
                  <from>
                    <xdr:col>7</xdr:col>
                    <xdr:colOff>476250</xdr:colOff>
                    <xdr:row>23</xdr:row>
                    <xdr:rowOff>76200</xdr:rowOff>
                  </from>
                  <to>
                    <xdr:col>7</xdr:col>
                    <xdr:colOff>695325</xdr:colOff>
                    <xdr:row>24</xdr:row>
                    <xdr:rowOff>0</xdr:rowOff>
                  </to>
                </anchor>
              </controlPr>
            </control>
          </mc:Choice>
        </mc:AlternateContent>
        <mc:AlternateContent xmlns:mc="http://schemas.openxmlformats.org/markup-compatibility/2006">
          <mc:Choice Requires="x14">
            <control shapeId="48142" r:id="rId14" name="Check Box 14">
              <controlPr defaultSize="0" autoFill="0" autoLine="0" autoPict="0">
                <anchor moveWithCells="1">
                  <from>
                    <xdr:col>12</xdr:col>
                    <xdr:colOff>247650</xdr:colOff>
                    <xdr:row>23</xdr:row>
                    <xdr:rowOff>38100</xdr:rowOff>
                  </from>
                  <to>
                    <xdr:col>12</xdr:col>
                    <xdr:colOff>466725</xdr:colOff>
                    <xdr:row>24</xdr:row>
                    <xdr:rowOff>0</xdr:rowOff>
                  </to>
                </anchor>
              </controlPr>
            </control>
          </mc:Choice>
        </mc:AlternateContent>
        <mc:AlternateContent xmlns:mc="http://schemas.openxmlformats.org/markup-compatibility/2006">
          <mc:Choice Requires="x14">
            <control shapeId="48143" r:id="rId15" name="Check Box 15">
              <controlPr defaultSize="0" autoFill="0" autoLine="0" autoPict="0">
                <anchor moveWithCells="1">
                  <from>
                    <xdr:col>14</xdr:col>
                    <xdr:colOff>304800</xdr:colOff>
                    <xdr:row>23</xdr:row>
                    <xdr:rowOff>28575</xdr:rowOff>
                  </from>
                  <to>
                    <xdr:col>14</xdr:col>
                    <xdr:colOff>523875</xdr:colOff>
                    <xdr:row>24</xdr:row>
                    <xdr:rowOff>0</xdr:rowOff>
                  </to>
                </anchor>
              </controlPr>
            </control>
          </mc:Choice>
        </mc:AlternateContent>
        <mc:AlternateContent xmlns:mc="http://schemas.openxmlformats.org/markup-compatibility/2006">
          <mc:Choice Requires="x14">
            <control shapeId="48145" r:id="rId16" name="Check Box 17">
              <controlPr defaultSize="0" autoFill="0" autoLine="0" autoPict="0">
                <anchor moveWithCells="1">
                  <from>
                    <xdr:col>12</xdr:col>
                    <xdr:colOff>666750</xdr:colOff>
                    <xdr:row>48</xdr:row>
                    <xdr:rowOff>28575</xdr:rowOff>
                  </from>
                  <to>
                    <xdr:col>13</xdr:col>
                    <xdr:colOff>171450</xdr:colOff>
                    <xdr:row>48</xdr:row>
                    <xdr:rowOff>266700</xdr:rowOff>
                  </to>
                </anchor>
              </controlPr>
            </control>
          </mc:Choice>
        </mc:AlternateContent>
        <mc:AlternateContent xmlns:mc="http://schemas.openxmlformats.org/markup-compatibility/2006">
          <mc:Choice Requires="x14">
            <control shapeId="48146" r:id="rId17" name="Check Box 18">
              <controlPr defaultSize="0" autoFill="0" autoLine="0" autoPict="0">
                <anchor moveWithCells="1">
                  <from>
                    <xdr:col>12</xdr:col>
                    <xdr:colOff>666750</xdr:colOff>
                    <xdr:row>47</xdr:row>
                    <xdr:rowOff>28575</xdr:rowOff>
                  </from>
                  <to>
                    <xdr:col>13</xdr:col>
                    <xdr:colOff>171450</xdr:colOff>
                    <xdr:row>47</xdr:row>
                    <xdr:rowOff>266700</xdr:rowOff>
                  </to>
                </anchor>
              </controlPr>
            </control>
          </mc:Choice>
        </mc:AlternateContent>
        <mc:AlternateContent xmlns:mc="http://schemas.openxmlformats.org/markup-compatibility/2006">
          <mc:Choice Requires="x14">
            <control shapeId="48147" r:id="rId18" name="Check Box 19">
              <controlPr defaultSize="0" autoFill="0" autoLine="0" autoPict="0">
                <anchor moveWithCells="1">
                  <from>
                    <xdr:col>12</xdr:col>
                    <xdr:colOff>666750</xdr:colOff>
                    <xdr:row>46</xdr:row>
                    <xdr:rowOff>28575</xdr:rowOff>
                  </from>
                  <to>
                    <xdr:col>13</xdr:col>
                    <xdr:colOff>171450</xdr:colOff>
                    <xdr:row>46</xdr:row>
                    <xdr:rowOff>266700</xdr:rowOff>
                  </to>
                </anchor>
              </controlPr>
            </control>
          </mc:Choice>
        </mc:AlternateContent>
        <mc:AlternateContent xmlns:mc="http://schemas.openxmlformats.org/markup-compatibility/2006">
          <mc:Choice Requires="x14">
            <control shapeId="48148" r:id="rId19" name="Check Box 20">
              <controlPr defaultSize="0" autoFill="0" autoLine="0" autoPict="0">
                <anchor moveWithCells="1">
                  <from>
                    <xdr:col>12</xdr:col>
                    <xdr:colOff>666750</xdr:colOff>
                    <xdr:row>45</xdr:row>
                    <xdr:rowOff>28575</xdr:rowOff>
                  </from>
                  <to>
                    <xdr:col>13</xdr:col>
                    <xdr:colOff>171450</xdr:colOff>
                    <xdr:row>45</xdr:row>
                    <xdr:rowOff>266700</xdr:rowOff>
                  </to>
                </anchor>
              </controlPr>
            </control>
          </mc:Choice>
        </mc:AlternateContent>
        <mc:AlternateContent xmlns:mc="http://schemas.openxmlformats.org/markup-compatibility/2006">
          <mc:Choice Requires="x14">
            <control shapeId="48149" r:id="rId20" name="Check Box 21">
              <controlPr defaultSize="0" autoFill="0" autoLine="0" autoPict="0">
                <anchor moveWithCells="1">
                  <from>
                    <xdr:col>12</xdr:col>
                    <xdr:colOff>666750</xdr:colOff>
                    <xdr:row>44</xdr:row>
                    <xdr:rowOff>28575</xdr:rowOff>
                  </from>
                  <to>
                    <xdr:col>13</xdr:col>
                    <xdr:colOff>171450</xdr:colOff>
                    <xdr:row>44</xdr:row>
                    <xdr:rowOff>266700</xdr:rowOff>
                  </to>
                </anchor>
              </controlPr>
            </control>
          </mc:Choice>
        </mc:AlternateContent>
        <mc:AlternateContent xmlns:mc="http://schemas.openxmlformats.org/markup-compatibility/2006">
          <mc:Choice Requires="x14">
            <control shapeId="48150" r:id="rId21" name="Check Box 22">
              <controlPr defaultSize="0" autoFill="0" autoLine="0" autoPict="0">
                <anchor moveWithCells="1">
                  <from>
                    <xdr:col>12</xdr:col>
                    <xdr:colOff>666750</xdr:colOff>
                    <xdr:row>43</xdr:row>
                    <xdr:rowOff>28575</xdr:rowOff>
                  </from>
                  <to>
                    <xdr:col>13</xdr:col>
                    <xdr:colOff>171450</xdr:colOff>
                    <xdr:row>43</xdr:row>
                    <xdr:rowOff>266700</xdr:rowOff>
                  </to>
                </anchor>
              </controlPr>
            </control>
          </mc:Choice>
        </mc:AlternateContent>
        <mc:AlternateContent xmlns:mc="http://schemas.openxmlformats.org/markup-compatibility/2006">
          <mc:Choice Requires="x14">
            <control shapeId="48151" r:id="rId22" name="Check Box 23">
              <controlPr defaultSize="0" autoFill="0" autoLine="0" autoPict="0">
                <anchor moveWithCells="1">
                  <from>
                    <xdr:col>12</xdr:col>
                    <xdr:colOff>666750</xdr:colOff>
                    <xdr:row>42</xdr:row>
                    <xdr:rowOff>28575</xdr:rowOff>
                  </from>
                  <to>
                    <xdr:col>13</xdr:col>
                    <xdr:colOff>171450</xdr:colOff>
                    <xdr:row>42</xdr:row>
                    <xdr:rowOff>266700</xdr:rowOff>
                  </to>
                </anchor>
              </controlPr>
            </control>
          </mc:Choice>
        </mc:AlternateContent>
        <mc:AlternateContent xmlns:mc="http://schemas.openxmlformats.org/markup-compatibility/2006">
          <mc:Choice Requires="x14">
            <control shapeId="48152" r:id="rId23" name="Check Box 24">
              <controlPr defaultSize="0" autoFill="0" autoLine="0" autoPict="0">
                <anchor moveWithCells="1">
                  <from>
                    <xdr:col>12</xdr:col>
                    <xdr:colOff>666750</xdr:colOff>
                    <xdr:row>41</xdr:row>
                    <xdr:rowOff>28575</xdr:rowOff>
                  </from>
                  <to>
                    <xdr:col>13</xdr:col>
                    <xdr:colOff>171450</xdr:colOff>
                    <xdr:row>41</xdr:row>
                    <xdr:rowOff>266700</xdr:rowOff>
                  </to>
                </anchor>
              </controlPr>
            </control>
          </mc:Choice>
        </mc:AlternateContent>
        <mc:AlternateContent xmlns:mc="http://schemas.openxmlformats.org/markup-compatibility/2006">
          <mc:Choice Requires="x14">
            <control shapeId="48153" r:id="rId24" name="Check Box 25">
              <controlPr defaultSize="0" autoFill="0" autoLine="0" autoPict="0">
                <anchor moveWithCells="1">
                  <from>
                    <xdr:col>12</xdr:col>
                    <xdr:colOff>666750</xdr:colOff>
                    <xdr:row>40</xdr:row>
                    <xdr:rowOff>28575</xdr:rowOff>
                  </from>
                  <to>
                    <xdr:col>13</xdr:col>
                    <xdr:colOff>171450</xdr:colOff>
                    <xdr:row>40</xdr:row>
                    <xdr:rowOff>266700</xdr:rowOff>
                  </to>
                </anchor>
              </controlPr>
            </control>
          </mc:Choice>
        </mc:AlternateContent>
        <mc:AlternateContent xmlns:mc="http://schemas.openxmlformats.org/markup-compatibility/2006">
          <mc:Choice Requires="x14">
            <control shapeId="48154" r:id="rId25" name="Check Box 26">
              <controlPr defaultSize="0" autoFill="0" autoLine="0" autoPict="0">
                <anchor moveWithCells="1">
                  <from>
                    <xdr:col>12</xdr:col>
                    <xdr:colOff>666750</xdr:colOff>
                    <xdr:row>39</xdr:row>
                    <xdr:rowOff>28575</xdr:rowOff>
                  </from>
                  <to>
                    <xdr:col>13</xdr:col>
                    <xdr:colOff>171450</xdr:colOff>
                    <xdr:row>39</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1000000}">
          <x14:formula1>
            <xm:f>PROGRAMACION!$C$38:$C$46</xm:f>
          </x14:formula1>
          <xm:sqref>D6:G6</xm:sqref>
        </x14:dataValidation>
        <x14:dataValidation type="list" allowBlank="1" showInputMessage="1" showErrorMessage="1" xr:uid="{00000000-0002-0000-0400-000002000000}">
          <x14:formula1>
            <xm:f>'LISTAS DESPLEGABLES PC'!$B$23:$B$120</xm:f>
          </x14:formula1>
          <xm:sqref>A40:D49</xm:sqref>
        </x14:dataValidation>
        <x14:dataValidation type="list" allowBlank="1" showInputMessage="1" showErrorMessage="1" xr:uid="{00000000-0002-0000-0400-000003000000}">
          <x14:formula1>
            <xm:f>'LISTAS DESPLEGABLES PC'!$B$2:$B$120</xm:f>
          </x14:formula1>
          <xm:sqref>H40:K49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XFD139"/>
  <sheetViews>
    <sheetView showGridLines="0" view="pageBreakPreview" zoomScale="90" zoomScaleNormal="90" zoomScaleSheetLayoutView="90" workbookViewId="0">
      <selection activeCell="A7" sqref="A7:O7"/>
    </sheetView>
  </sheetViews>
  <sheetFormatPr baseColWidth="10" defaultColWidth="11.42578125" defaultRowHeight="12.75" x14ac:dyDescent="0.2"/>
  <cols>
    <col min="1" max="1" width="11.42578125" style="218" customWidth="1"/>
    <col min="2" max="2" width="11.42578125" style="218"/>
    <col min="3" max="3" width="21.42578125" style="218" customWidth="1"/>
    <col min="4" max="4" width="11.42578125" style="218" customWidth="1"/>
    <col min="5" max="5" width="12.140625" style="218" customWidth="1"/>
    <col min="6" max="11" width="11.42578125" style="218"/>
    <col min="12" max="12" width="8.140625" style="218" customWidth="1"/>
    <col min="13" max="14" width="11.42578125" style="218"/>
    <col min="15" max="15" width="16.5703125" style="218" customWidth="1"/>
    <col min="16" max="16384" width="11.42578125" style="218"/>
  </cols>
  <sheetData>
    <row r="1" spans="1:15" ht="20.25" customHeight="1" x14ac:dyDescent="0.2">
      <c r="A1" s="1122"/>
      <c r="B1" s="1122"/>
      <c r="C1" s="847" t="s">
        <v>0</v>
      </c>
      <c r="D1" s="847"/>
      <c r="E1" s="847"/>
      <c r="F1" s="847"/>
      <c r="G1" s="847"/>
      <c r="H1" s="847"/>
      <c r="I1" s="848" t="s">
        <v>1</v>
      </c>
      <c r="J1" s="848"/>
      <c r="K1" s="848"/>
      <c r="L1" s="848"/>
      <c r="M1" s="848"/>
      <c r="N1" s="848"/>
      <c r="O1" s="848"/>
    </row>
    <row r="2" spans="1:15" ht="20.25" customHeight="1" x14ac:dyDescent="0.2">
      <c r="A2" s="1122"/>
      <c r="B2" s="1122"/>
      <c r="C2" s="849" t="s">
        <v>2</v>
      </c>
      <c r="D2" s="849"/>
      <c r="E2" s="849"/>
      <c r="F2" s="849"/>
      <c r="G2" s="849"/>
      <c r="H2" s="849"/>
      <c r="I2" s="849"/>
      <c r="J2" s="849"/>
      <c r="K2" s="849"/>
      <c r="L2" s="849"/>
      <c r="M2" s="849"/>
      <c r="N2" s="849"/>
      <c r="O2" s="849"/>
    </row>
    <row r="3" spans="1:15" ht="18.95" customHeight="1" x14ac:dyDescent="0.2">
      <c r="A3" s="1123"/>
      <c r="B3" s="1123"/>
      <c r="C3" s="850" t="str">
        <f>INSTRUCTIVO!C3</f>
        <v>Código: ASS-RSA-FM007</v>
      </c>
      <c r="D3" s="850"/>
      <c r="E3" s="850"/>
      <c r="F3" s="850"/>
      <c r="G3" s="850"/>
      <c r="H3" s="851" t="str">
        <f>INSTRUCTIVO!F3</f>
        <v>Versión: 17</v>
      </c>
      <c r="I3" s="851"/>
      <c r="J3" s="851"/>
      <c r="K3" s="851"/>
      <c r="L3" s="852" t="str">
        <f>INSTRUCTIVO!H3</f>
        <v>Fecha de Emisión: 2025-11-06</v>
      </c>
      <c r="M3" s="852"/>
      <c r="N3" s="852"/>
      <c r="O3" s="852"/>
    </row>
    <row r="4" spans="1:15" x14ac:dyDescent="0.2">
      <c r="A4" s="219"/>
      <c r="B4" s="220"/>
      <c r="C4" s="220"/>
      <c r="D4" s="220"/>
      <c r="E4" s="220"/>
      <c r="F4" s="220"/>
      <c r="G4" s="220"/>
      <c r="H4" s="220"/>
      <c r="I4" s="220"/>
      <c r="J4" s="220"/>
      <c r="K4" s="220"/>
      <c r="L4" s="220"/>
      <c r="M4" s="220"/>
      <c r="N4" s="220"/>
      <c r="O4" s="221"/>
    </row>
    <row r="5" spans="1:15" ht="39.75" customHeight="1" x14ac:dyDescent="0.2">
      <c r="A5" s="856" t="s">
        <v>250</v>
      </c>
      <c r="B5" s="857"/>
      <c r="C5" s="857"/>
      <c r="D5" s="857"/>
      <c r="E5" s="857"/>
      <c r="F5" s="857"/>
      <c r="G5" s="857"/>
      <c r="H5" s="857"/>
      <c r="I5" s="857"/>
      <c r="J5" s="857"/>
      <c r="K5" s="857"/>
      <c r="L5" s="857"/>
      <c r="M5" s="857"/>
      <c r="N5" s="857"/>
      <c r="O5" s="858"/>
    </row>
    <row r="6" spans="1:15" ht="49.7" customHeight="1" x14ac:dyDescent="0.2">
      <c r="A6" s="832" t="s">
        <v>90</v>
      </c>
      <c r="B6" s="833"/>
      <c r="C6" s="834"/>
      <c r="D6" s="864" t="s">
        <v>929</v>
      </c>
      <c r="E6" s="865"/>
      <c r="F6" s="865"/>
      <c r="G6" s="866"/>
      <c r="H6" s="862" t="s">
        <v>91</v>
      </c>
      <c r="I6" s="863"/>
      <c r="J6" s="1067" t="s">
        <v>92</v>
      </c>
      <c r="K6" s="1068"/>
      <c r="L6" s="1069"/>
      <c r="M6" s="835" t="s">
        <v>93</v>
      </c>
      <c r="N6" s="834"/>
      <c r="O6" s="329">
        <f>VLOOKUP(D6,PROGRAMACION!$C$64:$E$83,2,FALSE)</f>
        <v>91122</v>
      </c>
    </row>
    <row r="7" spans="1:15" s="572" customFormat="1" ht="69.75" customHeight="1" x14ac:dyDescent="0.2">
      <c r="A7" s="1119" t="str">
        <f>VLOOKUP(D6,PROGRAMACION!$C$64:$H$93,6,0)</f>
        <v xml:space="preserve">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
      <c r="B7" s="1120"/>
      <c r="C7" s="1120"/>
      <c r="D7" s="1120"/>
      <c r="E7" s="1120"/>
      <c r="F7" s="1120"/>
      <c r="G7" s="1120"/>
      <c r="H7" s="1120"/>
      <c r="I7" s="1120"/>
      <c r="J7" s="1120"/>
      <c r="K7" s="1120"/>
      <c r="L7" s="1120"/>
      <c r="M7" s="1120"/>
      <c r="N7" s="1120"/>
      <c r="O7" s="1121"/>
    </row>
    <row r="8" spans="1:15" s="572" customFormat="1" ht="30.75" customHeight="1" x14ac:dyDescent="0.2">
      <c r="A8" s="1125" t="str">
        <f>VLOOKUP(D6,PROGRAMACION!$C$64:$I$83,7,0)</f>
        <v xml:space="preserve"> </v>
      </c>
      <c r="B8" s="1126"/>
      <c r="C8" s="1126"/>
      <c r="D8" s="1126"/>
      <c r="E8" s="1126"/>
      <c r="F8" s="1126"/>
      <c r="G8" s="1126"/>
      <c r="H8" s="1126"/>
      <c r="I8" s="1126"/>
      <c r="J8" s="1126"/>
      <c r="K8" s="1126"/>
      <c r="L8" s="1126"/>
      <c r="M8" s="1126"/>
      <c r="N8" s="1126"/>
      <c r="O8" s="1127"/>
    </row>
    <row r="9" spans="1:15" ht="12" customHeight="1" x14ac:dyDescent="0.2">
      <c r="A9" s="1064"/>
      <c r="B9" s="1065"/>
      <c r="C9" s="1065"/>
      <c r="D9" s="1065"/>
      <c r="E9" s="1065"/>
      <c r="F9" s="1065"/>
      <c r="G9" s="1065"/>
      <c r="H9" s="1065"/>
      <c r="I9" s="1065"/>
      <c r="J9" s="1065"/>
      <c r="K9" s="1065"/>
      <c r="L9" s="1065"/>
      <c r="M9" s="1065"/>
      <c r="N9" s="1065"/>
      <c r="O9" s="1066"/>
    </row>
    <row r="10" spans="1:15" ht="15.75" customHeight="1" x14ac:dyDescent="0.2">
      <c r="A10" s="1102" t="s">
        <v>251</v>
      </c>
      <c r="B10" s="1103"/>
      <c r="C10" s="1103"/>
      <c r="D10" s="1103"/>
      <c r="E10" s="1103"/>
      <c r="F10" s="1103"/>
      <c r="G10" s="1103"/>
      <c r="H10" s="1103"/>
      <c r="I10" s="1103"/>
      <c r="J10" s="1103"/>
      <c r="K10" s="1103"/>
      <c r="L10" s="1103"/>
      <c r="M10" s="1103"/>
      <c r="N10" s="1103"/>
      <c r="O10" s="1104"/>
    </row>
    <row r="11" spans="1:15" ht="24" customHeight="1" x14ac:dyDescent="0.2">
      <c r="A11" s="829" t="s">
        <v>94</v>
      </c>
      <c r="B11" s="830"/>
      <c r="C11" s="830"/>
      <c r="D11" s="830"/>
      <c r="E11" s="830"/>
      <c r="F11" s="830"/>
      <c r="G11" s="830"/>
      <c r="H11" s="830"/>
      <c r="I11" s="830"/>
      <c r="J11" s="830"/>
      <c r="K11" s="830"/>
      <c r="L11" s="830"/>
      <c r="M11" s="830"/>
      <c r="N11" s="830"/>
      <c r="O11" s="831"/>
    </row>
    <row r="12" spans="1:15" x14ac:dyDescent="0.2">
      <c r="A12" s="862" t="s">
        <v>95</v>
      </c>
      <c r="B12" s="863"/>
      <c r="C12" s="863"/>
      <c r="D12" s="863"/>
      <c r="E12" s="863"/>
      <c r="F12" s="863"/>
      <c r="G12" s="863"/>
      <c r="H12" s="863"/>
      <c r="I12" s="863" t="s">
        <v>96</v>
      </c>
      <c r="J12" s="863"/>
      <c r="K12" s="863"/>
      <c r="L12" s="863"/>
      <c r="M12" s="863"/>
      <c r="N12" s="863"/>
      <c r="O12" s="1124"/>
    </row>
    <row r="13" spans="1:15" ht="15" customHeight="1" x14ac:dyDescent="0.2">
      <c r="A13" s="305" t="s">
        <v>97</v>
      </c>
      <c r="B13" s="893"/>
      <c r="C13" s="893"/>
      <c r="D13" s="893"/>
      <c r="E13" s="893"/>
      <c r="F13" s="893"/>
      <c r="G13" s="893"/>
      <c r="H13" s="1114"/>
      <c r="I13" s="892"/>
      <c r="J13" s="893"/>
      <c r="K13" s="893"/>
      <c r="L13" s="893"/>
      <c r="M13" s="893"/>
      <c r="N13" s="893"/>
      <c r="O13" s="894"/>
    </row>
    <row r="14" spans="1:15" ht="15" customHeight="1" x14ac:dyDescent="0.2">
      <c r="A14" s="305" t="s">
        <v>98</v>
      </c>
      <c r="B14" s="893"/>
      <c r="C14" s="893"/>
      <c r="D14" s="893"/>
      <c r="E14" s="893"/>
      <c r="F14" s="893"/>
      <c r="G14" s="893"/>
      <c r="H14" s="1114"/>
      <c r="I14" s="892"/>
      <c r="J14" s="893"/>
      <c r="K14" s="893"/>
      <c r="L14" s="893"/>
      <c r="M14" s="893"/>
      <c r="N14" s="893"/>
      <c r="O14" s="894"/>
    </row>
    <row r="15" spans="1:15" x14ac:dyDescent="0.2">
      <c r="A15" s="862" t="s">
        <v>99</v>
      </c>
      <c r="B15" s="863"/>
      <c r="C15" s="863"/>
      <c r="D15" s="863"/>
      <c r="E15" s="863"/>
      <c r="F15" s="863"/>
      <c r="G15" s="863"/>
      <c r="H15" s="863"/>
      <c r="I15" s="863" t="s">
        <v>96</v>
      </c>
      <c r="J15" s="863"/>
      <c r="K15" s="863"/>
      <c r="L15" s="863"/>
      <c r="M15" s="863"/>
      <c r="N15" s="863"/>
      <c r="O15" s="1124"/>
    </row>
    <row r="16" spans="1:15" ht="17.25" customHeight="1" x14ac:dyDescent="0.2">
      <c r="A16" s="305" t="s">
        <v>97</v>
      </c>
      <c r="B16" s="893"/>
      <c r="C16" s="893"/>
      <c r="D16" s="893"/>
      <c r="E16" s="893"/>
      <c r="F16" s="893"/>
      <c r="G16" s="893"/>
      <c r="H16" s="1114"/>
      <c r="I16" s="892"/>
      <c r="J16" s="893"/>
      <c r="K16" s="893"/>
      <c r="L16" s="893"/>
      <c r="M16" s="893"/>
      <c r="N16" s="893"/>
      <c r="O16" s="894"/>
    </row>
    <row r="17" spans="1:15" ht="17.25" customHeight="1" x14ac:dyDescent="0.2">
      <c r="A17" s="305" t="s">
        <v>98</v>
      </c>
      <c r="B17" s="893"/>
      <c r="C17" s="893"/>
      <c r="D17" s="893"/>
      <c r="E17" s="893"/>
      <c r="F17" s="893"/>
      <c r="G17" s="893"/>
      <c r="H17" s="1114"/>
      <c r="I17" s="892"/>
      <c r="J17" s="893"/>
      <c r="K17" s="893"/>
      <c r="L17" s="893"/>
      <c r="M17" s="893"/>
      <c r="N17" s="893"/>
      <c r="O17" s="894"/>
    </row>
    <row r="18" spans="1:15" x14ac:dyDescent="0.2">
      <c r="A18" s="862" t="s">
        <v>100</v>
      </c>
      <c r="B18" s="863"/>
      <c r="C18" s="863"/>
      <c r="D18" s="863"/>
      <c r="E18" s="863"/>
      <c r="F18" s="863"/>
      <c r="G18" s="863"/>
      <c r="H18" s="863"/>
      <c r="I18" s="863" t="s">
        <v>96</v>
      </c>
      <c r="J18" s="863"/>
      <c r="K18" s="863"/>
      <c r="L18" s="863"/>
      <c r="M18" s="863"/>
      <c r="N18" s="863"/>
      <c r="O18" s="1124"/>
    </row>
    <row r="19" spans="1:15" ht="17.25" customHeight="1" x14ac:dyDescent="0.2">
      <c r="A19" s="305" t="s">
        <v>101</v>
      </c>
      <c r="B19" s="893"/>
      <c r="C19" s="893"/>
      <c r="D19" s="893"/>
      <c r="E19" s="893"/>
      <c r="F19" s="893"/>
      <c r="G19" s="893"/>
      <c r="H19" s="1114"/>
      <c r="I19" s="892"/>
      <c r="J19" s="893"/>
      <c r="K19" s="893"/>
      <c r="L19" s="893"/>
      <c r="M19" s="893"/>
      <c r="N19" s="893"/>
      <c r="O19" s="894"/>
    </row>
    <row r="20" spans="1:15" ht="17.25" customHeight="1" x14ac:dyDescent="0.2">
      <c r="A20" s="305" t="s">
        <v>98</v>
      </c>
      <c r="B20" s="893"/>
      <c r="C20" s="893"/>
      <c r="D20" s="893"/>
      <c r="E20" s="893"/>
      <c r="F20" s="893"/>
      <c r="G20" s="893"/>
      <c r="H20" s="1114"/>
      <c r="I20" s="892"/>
      <c r="J20" s="893"/>
      <c r="K20" s="893"/>
      <c r="L20" s="893"/>
      <c r="M20" s="893"/>
      <c r="N20" s="893"/>
      <c r="O20" s="894"/>
    </row>
    <row r="21" spans="1:15" ht="25.5" customHeight="1" x14ac:dyDescent="0.2">
      <c r="A21" s="829" t="s">
        <v>102</v>
      </c>
      <c r="B21" s="830"/>
      <c r="C21" s="830"/>
      <c r="D21" s="830"/>
      <c r="E21" s="830"/>
      <c r="F21" s="830"/>
      <c r="G21" s="830"/>
      <c r="H21" s="830"/>
      <c r="I21" s="830"/>
      <c r="J21" s="830"/>
      <c r="K21" s="830"/>
      <c r="L21" s="830"/>
      <c r="M21" s="830"/>
      <c r="N21" s="830"/>
      <c r="O21" s="831"/>
    </row>
    <row r="22" spans="1:15" ht="9.9499999999999993" customHeight="1" x14ac:dyDescent="0.25">
      <c r="A22" s="907" t="s">
        <v>103</v>
      </c>
      <c r="B22" s="908"/>
      <c r="C22" s="908"/>
      <c r="D22" s="1135"/>
      <c r="E22" s="1140" t="s">
        <v>104</v>
      </c>
      <c r="F22" s="1140" t="s">
        <v>105</v>
      </c>
      <c r="G22" s="1140" t="s">
        <v>106</v>
      </c>
      <c r="H22" s="837" t="s">
        <v>107</v>
      </c>
      <c r="I22" s="237"/>
      <c r="J22" s="237"/>
      <c r="K22" s="237"/>
      <c r="L22" s="881"/>
      <c r="M22" s="882"/>
      <c r="N22" s="882"/>
      <c r="O22" s="883"/>
    </row>
    <row r="23" spans="1:15" ht="24.75" customHeight="1" x14ac:dyDescent="0.25">
      <c r="A23" s="1151"/>
      <c r="B23" s="1152"/>
      <c r="C23" s="1152"/>
      <c r="D23" s="1153"/>
      <c r="E23" s="879"/>
      <c r="F23" s="879"/>
      <c r="G23" s="879"/>
      <c r="H23" s="837"/>
      <c r="I23" s="237"/>
      <c r="J23" s="237"/>
      <c r="K23" s="237"/>
      <c r="L23" s="304" t="s">
        <v>109</v>
      </c>
      <c r="M23" s="306"/>
      <c r="N23" s="304" t="s">
        <v>110</v>
      </c>
      <c r="O23" s="306"/>
    </row>
    <row r="24" spans="1:15" ht="22.7" customHeight="1" x14ac:dyDescent="0.25">
      <c r="A24" s="1136"/>
      <c r="B24" s="1137"/>
      <c r="C24" s="1137"/>
      <c r="D24" s="1138"/>
      <c r="E24" s="879"/>
      <c r="F24" s="880"/>
      <c r="G24" s="880"/>
      <c r="H24" s="837"/>
      <c r="I24" s="237"/>
      <c r="J24" s="237"/>
      <c r="K24" s="237"/>
      <c r="L24" s="884" t="s">
        <v>111</v>
      </c>
      <c r="M24" s="874"/>
      <c r="N24" s="885"/>
      <c r="O24" s="885"/>
    </row>
    <row r="25" spans="1:15" x14ac:dyDescent="0.2">
      <c r="A25" s="907" t="s">
        <v>112</v>
      </c>
      <c r="B25" s="908"/>
      <c r="C25" s="908"/>
      <c r="D25" s="1135"/>
      <c r="E25" s="892"/>
      <c r="F25" s="893"/>
      <c r="G25" s="893"/>
      <c r="H25" s="893"/>
      <c r="I25" s="893"/>
      <c r="J25" s="893"/>
      <c r="K25" s="893"/>
      <c r="L25" s="893"/>
      <c r="M25" s="893"/>
      <c r="N25" s="893"/>
      <c r="O25" s="894"/>
    </row>
    <row r="26" spans="1:15" x14ac:dyDescent="0.2">
      <c r="A26" s="1136"/>
      <c r="B26" s="1137"/>
      <c r="C26" s="1137"/>
      <c r="D26" s="1138"/>
      <c r="E26" s="895"/>
      <c r="F26" s="896"/>
      <c r="G26" s="896"/>
      <c r="H26" s="896"/>
      <c r="I26" s="896"/>
      <c r="J26" s="896"/>
      <c r="K26" s="896"/>
      <c r="L26" s="896"/>
      <c r="M26" s="896"/>
      <c r="N26" s="896"/>
      <c r="O26" s="897"/>
    </row>
    <row r="27" spans="1:15" x14ac:dyDescent="0.2">
      <c r="A27" s="898" t="s">
        <v>113</v>
      </c>
      <c r="B27" s="899"/>
      <c r="C27" s="899"/>
      <c r="D27" s="899"/>
      <c r="E27" s="899"/>
      <c r="F27" s="899"/>
      <c r="G27" s="899"/>
      <c r="H27" s="899"/>
      <c r="I27" s="899" t="s">
        <v>114</v>
      </c>
      <c r="J27" s="899"/>
      <c r="K27" s="899"/>
      <c r="L27" s="899"/>
      <c r="M27" s="899"/>
      <c r="N27" s="899"/>
      <c r="O27" s="905"/>
    </row>
    <row r="28" spans="1:15" x14ac:dyDescent="0.2">
      <c r="A28" s="1143"/>
      <c r="B28" s="901"/>
      <c r="C28" s="901"/>
      <c r="D28" s="901"/>
      <c r="E28" s="901"/>
      <c r="F28" s="901"/>
      <c r="G28" s="901"/>
      <c r="H28" s="902"/>
      <c r="I28" s="1141"/>
      <c r="J28" s="901"/>
      <c r="K28" s="901"/>
      <c r="L28" s="901"/>
      <c r="M28" s="901"/>
      <c r="N28" s="901"/>
      <c r="O28" s="906"/>
    </row>
    <row r="29" spans="1:15" x14ac:dyDescent="0.2">
      <c r="A29" s="903"/>
      <c r="B29" s="896"/>
      <c r="C29" s="896"/>
      <c r="D29" s="896"/>
      <c r="E29" s="896"/>
      <c r="F29" s="896"/>
      <c r="G29" s="896"/>
      <c r="H29" s="904"/>
      <c r="I29" s="895"/>
      <c r="J29" s="896"/>
      <c r="K29" s="896"/>
      <c r="L29" s="896"/>
      <c r="M29" s="896"/>
      <c r="N29" s="896"/>
      <c r="O29" s="897"/>
    </row>
    <row r="30" spans="1:15" x14ac:dyDescent="0.2">
      <c r="A30" s="898" t="s">
        <v>117</v>
      </c>
      <c r="B30" s="899"/>
      <c r="C30" s="899"/>
      <c r="D30" s="899"/>
      <c r="E30" s="899"/>
      <c r="F30" s="899"/>
      <c r="G30" s="899"/>
      <c r="H30" s="899"/>
      <c r="I30" s="899"/>
      <c r="J30" s="899"/>
      <c r="K30" s="899"/>
      <c r="L30" s="899"/>
      <c r="M30" s="899"/>
      <c r="N30" s="899"/>
      <c r="O30" s="905"/>
    </row>
    <row r="31" spans="1:15" ht="12.95" customHeight="1" x14ac:dyDescent="0.2">
      <c r="A31" s="1154"/>
      <c r="B31" s="1155"/>
      <c r="C31" s="1155"/>
      <c r="D31" s="1155"/>
      <c r="E31" s="1155"/>
      <c r="F31" s="1155"/>
      <c r="G31" s="1155"/>
      <c r="H31" s="1155"/>
      <c r="I31" s="1155"/>
      <c r="J31" s="1155"/>
      <c r="K31" s="1155"/>
      <c r="L31" s="1155"/>
      <c r="M31" s="1155"/>
      <c r="N31" s="1155"/>
      <c r="O31" s="1156"/>
    </row>
    <row r="32" spans="1:15" ht="12.95" customHeight="1" x14ac:dyDescent="0.2">
      <c r="A32" s="1154"/>
      <c r="B32" s="1155"/>
      <c r="C32" s="1155"/>
      <c r="D32" s="1155"/>
      <c r="E32" s="1155"/>
      <c r="F32" s="1155"/>
      <c r="G32" s="1155"/>
      <c r="H32" s="1155"/>
      <c r="I32" s="1155"/>
      <c r="J32" s="1155"/>
      <c r="K32" s="1155"/>
      <c r="L32" s="1155"/>
      <c r="M32" s="1155"/>
      <c r="N32" s="1155"/>
      <c r="O32" s="1156"/>
    </row>
    <row r="33" spans="1:16384" ht="12.95" customHeight="1" x14ac:dyDescent="0.2">
      <c r="A33" s="1079" t="s">
        <v>119</v>
      </c>
      <c r="B33" s="1080"/>
      <c r="C33" s="1080"/>
      <c r="D33" s="1080"/>
      <c r="E33" s="1080"/>
      <c r="F33" s="1080"/>
      <c r="G33" s="1080"/>
      <c r="H33" s="1080"/>
      <c r="I33" s="1080"/>
      <c r="J33" s="1080"/>
      <c r="K33" s="1080"/>
      <c r="L33" s="1080"/>
      <c r="M33" s="1080"/>
      <c r="N33" s="1080"/>
      <c r="O33" s="1081"/>
    </row>
    <row r="34" spans="1:16384" ht="33" customHeight="1" x14ac:dyDescent="0.2">
      <c r="A34" s="1223" t="s">
        <v>120</v>
      </c>
      <c r="B34" s="1053"/>
      <c r="C34" s="1053"/>
      <c r="D34" s="1053"/>
      <c r="E34" s="1224"/>
      <c r="F34" s="1223" t="s">
        <v>121</v>
      </c>
      <c r="G34" s="1053"/>
      <c r="H34" s="1053"/>
      <c r="I34" s="1053"/>
      <c r="J34" s="1224"/>
      <c r="K34" s="1223" t="s">
        <v>122</v>
      </c>
      <c r="L34" s="1053"/>
      <c r="M34" s="1053"/>
      <c r="N34" s="1053"/>
      <c r="O34" s="1224"/>
    </row>
    <row r="35" spans="1:16384" ht="23.25" customHeight="1" x14ac:dyDescent="0.2">
      <c r="A35" s="1058"/>
      <c r="B35" s="1058"/>
      <c r="C35" s="1058"/>
      <c r="D35" s="1058"/>
      <c r="E35" s="1058"/>
      <c r="F35" s="1058"/>
      <c r="G35" s="1058"/>
      <c r="H35" s="1058"/>
      <c r="I35" s="1058"/>
      <c r="J35" s="1058"/>
      <c r="K35" s="1058"/>
      <c r="L35" s="1058"/>
      <c r="M35" s="1058"/>
      <c r="N35" s="1058"/>
      <c r="O35" s="1058"/>
    </row>
    <row r="36" spans="1:16384" ht="23.25" customHeight="1" x14ac:dyDescent="0.2">
      <c r="A36" s="1058"/>
      <c r="B36" s="1058"/>
      <c r="C36" s="1058"/>
      <c r="D36" s="1058"/>
      <c r="E36" s="1058"/>
      <c r="F36" s="1058"/>
      <c r="G36" s="1058"/>
      <c r="H36" s="1058"/>
      <c r="I36" s="1058"/>
      <c r="J36" s="1058"/>
      <c r="K36" s="1058"/>
      <c r="L36" s="1058"/>
      <c r="M36" s="1058"/>
      <c r="N36" s="1058"/>
      <c r="O36" s="1058"/>
    </row>
    <row r="37" spans="1:16384" ht="23.25" customHeight="1" x14ac:dyDescent="0.2">
      <c r="A37" s="1058"/>
      <c r="B37" s="1058"/>
      <c r="C37" s="1058"/>
      <c r="D37" s="1058"/>
      <c r="E37" s="1058"/>
      <c r="F37" s="1058"/>
      <c r="G37" s="1058"/>
      <c r="H37" s="1058"/>
      <c r="I37" s="1058"/>
      <c r="J37" s="1058"/>
      <c r="K37" s="1058"/>
      <c r="L37" s="1058"/>
      <c r="M37" s="1058"/>
      <c r="N37" s="1058"/>
      <c r="O37" s="1058"/>
    </row>
    <row r="38" spans="1:16384" ht="23.25" customHeight="1" x14ac:dyDescent="0.2">
      <c r="A38" s="1058"/>
      <c r="B38" s="1058"/>
      <c r="C38" s="1058"/>
      <c r="D38" s="1058"/>
      <c r="E38" s="1058"/>
      <c r="F38" s="1058"/>
      <c r="G38" s="1058"/>
      <c r="H38" s="1058"/>
      <c r="I38" s="1058"/>
      <c r="J38" s="1058"/>
      <c r="K38" s="1058"/>
      <c r="L38" s="1058"/>
      <c r="M38" s="1058"/>
      <c r="N38" s="1058"/>
      <c r="O38" s="1058"/>
    </row>
    <row r="39" spans="1:16384" ht="23.25" customHeight="1" x14ac:dyDescent="0.2">
      <c r="A39" s="1058"/>
      <c r="B39" s="1058"/>
      <c r="C39" s="1058"/>
      <c r="D39" s="1058"/>
      <c r="E39" s="1058"/>
      <c r="F39" s="1058"/>
      <c r="G39" s="1058"/>
      <c r="H39" s="1058"/>
      <c r="I39" s="1058"/>
      <c r="J39" s="1058"/>
      <c r="K39" s="1058"/>
      <c r="L39" s="1058"/>
      <c r="M39" s="1058"/>
      <c r="N39" s="1058"/>
      <c r="O39" s="1058"/>
    </row>
    <row r="40" spans="1:16384" ht="23.25" customHeight="1" x14ac:dyDescent="0.2">
      <c r="A40" s="1058"/>
      <c r="B40" s="1058"/>
      <c r="C40" s="1058"/>
      <c r="D40" s="1058"/>
      <c r="E40" s="1058"/>
      <c r="F40" s="1058"/>
      <c r="G40" s="1058"/>
      <c r="H40" s="1058"/>
      <c r="I40" s="1058"/>
      <c r="J40" s="1058"/>
      <c r="K40" s="1058"/>
      <c r="L40" s="1058"/>
      <c r="M40" s="1058"/>
      <c r="N40" s="1058"/>
      <c r="O40" s="1058"/>
    </row>
    <row r="41" spans="1:16384" ht="23.25" customHeight="1" x14ac:dyDescent="0.2">
      <c r="A41" s="1058"/>
      <c r="B41" s="1058"/>
      <c r="C41" s="1058"/>
      <c r="D41" s="1058"/>
      <c r="E41" s="1058"/>
      <c r="F41" s="1058"/>
      <c r="G41" s="1058"/>
      <c r="H41" s="1058"/>
      <c r="I41" s="1058"/>
      <c r="J41" s="1058"/>
      <c r="K41" s="1058"/>
      <c r="L41" s="1058"/>
      <c r="M41" s="1058"/>
      <c r="N41" s="1058"/>
      <c r="O41" s="1058"/>
    </row>
    <row r="42" spans="1:16384" ht="23.25" customHeight="1" x14ac:dyDescent="0.2">
      <c r="A42" s="1058"/>
      <c r="B42" s="1058"/>
      <c r="C42" s="1058"/>
      <c r="D42" s="1058"/>
      <c r="E42" s="1058"/>
      <c r="F42" s="1058"/>
      <c r="G42" s="1058"/>
      <c r="H42" s="1058"/>
      <c r="I42" s="1058"/>
      <c r="J42" s="1058"/>
      <c r="K42" s="1058"/>
      <c r="L42" s="1058"/>
      <c r="M42" s="1058"/>
      <c r="N42" s="1058"/>
      <c r="O42" s="1058"/>
    </row>
    <row r="43" spans="1:16384" ht="23.25" customHeight="1" x14ac:dyDescent="0.2">
      <c r="A43" s="1058"/>
      <c r="B43" s="1058"/>
      <c r="C43" s="1058"/>
      <c r="D43" s="1058"/>
      <c r="E43" s="1058"/>
      <c r="F43" s="1058"/>
      <c r="G43" s="1058"/>
      <c r="H43" s="1058"/>
      <c r="I43" s="1058"/>
      <c r="J43" s="1058"/>
      <c r="K43" s="1058"/>
      <c r="L43" s="1058"/>
      <c r="M43" s="1058"/>
      <c r="N43" s="1058"/>
      <c r="O43" s="1058"/>
    </row>
    <row r="44" spans="1:16384" ht="23.25" customHeight="1" x14ac:dyDescent="0.2">
      <c r="A44" s="1058"/>
      <c r="B44" s="1058"/>
      <c r="C44" s="1058"/>
      <c r="D44" s="1058"/>
      <c r="E44" s="1058"/>
      <c r="F44" s="1058"/>
      <c r="G44" s="1058"/>
      <c r="H44" s="1058"/>
      <c r="I44" s="1058"/>
      <c r="J44" s="1058"/>
      <c r="K44" s="1058"/>
      <c r="L44" s="1058"/>
      <c r="M44" s="1058"/>
      <c r="N44" s="1058"/>
      <c r="O44" s="1058"/>
    </row>
    <row r="45" spans="1:16384" s="512" customFormat="1" ht="12.75" customHeight="1" x14ac:dyDescent="0.2">
      <c r="A45" s="1142" t="s">
        <v>252</v>
      </c>
      <c r="B45" s="1142"/>
      <c r="C45" s="1142"/>
      <c r="D45" s="1142"/>
      <c r="E45" s="1142"/>
      <c r="F45" s="1142"/>
      <c r="G45" s="1142"/>
      <c r="H45" s="1142"/>
      <c r="I45" s="1142"/>
      <c r="J45" s="1142"/>
      <c r="K45" s="1142"/>
      <c r="L45" s="1142"/>
      <c r="M45" s="1142"/>
      <c r="N45" s="1142"/>
      <c r="O45" s="1142"/>
    </row>
    <row r="46" spans="1:16384" s="512" customFormat="1" x14ac:dyDescent="0.2">
      <c r="A46" s="393"/>
      <c r="B46" s="394"/>
      <c r="C46" s="394"/>
      <c r="D46" s="394"/>
      <c r="E46" s="394"/>
      <c r="F46" s="394"/>
      <c r="G46" s="394"/>
      <c r="H46" s="394"/>
      <c r="I46" s="394"/>
      <c r="J46" s="394"/>
      <c r="K46" s="394"/>
      <c r="L46" s="394"/>
      <c r="M46" s="394"/>
      <c r="N46" s="394"/>
      <c r="O46" s="395"/>
    </row>
    <row r="47" spans="1:16384" s="512" customFormat="1" x14ac:dyDescent="0.2">
      <c r="A47" s="393"/>
      <c r="B47" s="394"/>
      <c r="C47" s="394"/>
      <c r="D47" s="394"/>
      <c r="E47" s="394"/>
      <c r="F47" s="394"/>
      <c r="G47" s="394"/>
      <c r="H47" s="394"/>
      <c r="I47" s="394"/>
      <c r="J47" s="394"/>
      <c r="K47" s="394"/>
      <c r="L47" s="394"/>
      <c r="M47" s="394"/>
      <c r="N47" s="394"/>
      <c r="O47" s="395"/>
    </row>
    <row r="48" spans="1:16384" s="512" customFormat="1" ht="12.75" customHeight="1" x14ac:dyDescent="0.2">
      <c r="A48" s="911" t="s">
        <v>253</v>
      </c>
      <c r="B48" s="911"/>
      <c r="C48" s="911"/>
      <c r="D48" s="911"/>
      <c r="E48" s="911"/>
      <c r="F48" s="911"/>
      <c r="G48" s="911"/>
      <c r="H48" s="911"/>
      <c r="I48" s="911"/>
      <c r="J48" s="911"/>
      <c r="K48" s="911"/>
      <c r="L48" s="911"/>
      <c r="M48" s="911"/>
      <c r="N48" s="911"/>
      <c r="O48" s="911"/>
      <c r="P48" s="618"/>
      <c r="Q48" s="1128"/>
      <c r="R48" s="1128"/>
      <c r="S48" s="1128"/>
      <c r="T48" s="1128"/>
      <c r="U48" s="1128"/>
      <c r="V48" s="1225"/>
      <c r="W48" s="1226"/>
      <c r="X48" s="1226"/>
      <c r="Y48" s="1226"/>
      <c r="Z48" s="1226"/>
      <c r="AA48" s="1226"/>
      <c r="AB48" s="1227"/>
      <c r="AC48" s="1225"/>
      <c r="AD48" s="1226"/>
      <c r="AE48" s="1226"/>
      <c r="AF48" s="1226"/>
      <c r="AG48" s="1226"/>
      <c r="AH48" s="1226"/>
      <c r="AI48" s="1227"/>
      <c r="AJ48" s="1225"/>
      <c r="AK48" s="1226"/>
      <c r="AL48" s="1226"/>
      <c r="AM48" s="1226"/>
      <c r="AN48" s="1226"/>
      <c r="AO48" s="1226"/>
      <c r="AP48" s="1227"/>
      <c r="AQ48" s="1225"/>
      <c r="AR48" s="1226"/>
      <c r="AS48" s="1226"/>
      <c r="AT48" s="1226"/>
      <c r="AU48" s="1226"/>
      <c r="AV48" s="1226"/>
      <c r="AW48" s="1227"/>
      <c r="AX48" s="1225"/>
      <c r="AY48" s="1226"/>
      <c r="AZ48" s="1226"/>
      <c r="BA48" s="1226"/>
      <c r="BB48" s="1226"/>
      <c r="BC48" s="1226"/>
      <c r="BD48" s="1227"/>
      <c r="BE48" s="1225"/>
      <c r="BF48" s="1226"/>
      <c r="BG48" s="1226"/>
      <c r="BH48" s="1226"/>
      <c r="BI48" s="1226"/>
      <c r="BJ48" s="1226"/>
      <c r="BK48" s="1227"/>
      <c r="BL48" s="1225"/>
      <c r="BM48" s="1226"/>
      <c r="BN48" s="1226"/>
      <c r="BO48" s="1226"/>
      <c r="BP48" s="1226"/>
      <c r="BQ48" s="1226"/>
      <c r="BR48" s="1227"/>
      <c r="BS48" s="1225"/>
      <c r="BT48" s="1226"/>
      <c r="BU48" s="1226"/>
      <c r="BV48" s="1226"/>
      <c r="BW48" s="1226"/>
      <c r="BX48" s="1226"/>
      <c r="BY48" s="1227"/>
      <c r="BZ48" s="1225"/>
      <c r="CA48" s="1226"/>
      <c r="CB48" s="1226"/>
      <c r="CC48" s="1226"/>
      <c r="CD48" s="1226"/>
      <c r="CE48" s="1226"/>
      <c r="CF48" s="1227"/>
      <c r="CG48" s="1225"/>
      <c r="CH48" s="1226"/>
      <c r="CI48" s="1226"/>
      <c r="CJ48" s="1226"/>
      <c r="CK48" s="1226"/>
      <c r="CL48" s="1226"/>
      <c r="CM48" s="1227"/>
      <c r="CN48" s="1225"/>
      <c r="CO48" s="1226"/>
      <c r="CP48" s="1226"/>
      <c r="CQ48" s="1226"/>
      <c r="CR48" s="1226"/>
      <c r="CS48" s="1226"/>
      <c r="CT48" s="1227"/>
      <c r="CU48" s="1225"/>
      <c r="CV48" s="1226"/>
      <c r="CW48" s="1226"/>
      <c r="CX48" s="1226"/>
      <c r="CY48" s="1226"/>
      <c r="CZ48" s="1226"/>
      <c r="DA48" s="1227"/>
      <c r="DB48" s="1225"/>
      <c r="DC48" s="1226"/>
      <c r="DD48" s="1226"/>
      <c r="DE48" s="1226"/>
      <c r="DF48" s="1226"/>
      <c r="DG48" s="1226"/>
      <c r="DH48" s="1227"/>
      <c r="DI48" s="1225"/>
      <c r="DJ48" s="1226"/>
      <c r="DK48" s="1226"/>
      <c r="DL48" s="1226"/>
      <c r="DM48" s="1226"/>
      <c r="DN48" s="1226"/>
      <c r="DO48" s="1227"/>
      <c r="DP48" s="1225"/>
      <c r="DQ48" s="1226"/>
      <c r="DR48" s="1226"/>
      <c r="DS48" s="1226"/>
      <c r="DT48" s="1226"/>
      <c r="DU48" s="1226"/>
      <c r="DV48" s="1227"/>
      <c r="DW48" s="1225"/>
      <c r="DX48" s="1226"/>
      <c r="DY48" s="1226"/>
      <c r="DZ48" s="1226"/>
      <c r="EA48" s="1226"/>
      <c r="EB48" s="1226"/>
      <c r="EC48" s="1227"/>
      <c r="ED48" s="1225"/>
      <c r="EE48" s="1226"/>
      <c r="EF48" s="1226"/>
      <c r="EG48" s="1226"/>
      <c r="EH48" s="1226"/>
      <c r="EI48" s="1226"/>
      <c r="EJ48" s="1227"/>
      <c r="EK48" s="1225"/>
      <c r="EL48" s="1226"/>
      <c r="EM48" s="1226"/>
      <c r="EN48" s="1226"/>
      <c r="EO48" s="1226"/>
      <c r="EP48" s="1226"/>
      <c r="EQ48" s="1227"/>
      <c r="ER48" s="1225"/>
      <c r="ES48" s="1226"/>
      <c r="ET48" s="1226"/>
      <c r="EU48" s="1226"/>
      <c r="EV48" s="1226"/>
      <c r="EW48" s="1226"/>
      <c r="EX48" s="1227"/>
      <c r="EY48" s="1225"/>
      <c r="EZ48" s="1226"/>
      <c r="FA48" s="1226"/>
      <c r="FB48" s="1226"/>
      <c r="FC48" s="1226"/>
      <c r="FD48" s="1226"/>
      <c r="FE48" s="1227"/>
      <c r="FF48" s="1225"/>
      <c r="FG48" s="1226"/>
      <c r="FH48" s="1226"/>
      <c r="FI48" s="1226"/>
      <c r="FJ48" s="1226"/>
      <c r="FK48" s="1226"/>
      <c r="FL48" s="1227"/>
      <c r="FM48" s="1225"/>
      <c r="FN48" s="1226"/>
      <c r="FO48" s="1226"/>
      <c r="FP48" s="1226"/>
      <c r="FQ48" s="1226"/>
      <c r="FR48" s="1226"/>
      <c r="FS48" s="1227"/>
      <c r="FT48" s="1225"/>
      <c r="FU48" s="1226"/>
      <c r="FV48" s="1226"/>
      <c r="FW48" s="1226"/>
      <c r="FX48" s="1226"/>
      <c r="FY48" s="1226"/>
      <c r="FZ48" s="1227"/>
      <c r="GA48" s="1225"/>
      <c r="GB48" s="1226"/>
      <c r="GC48" s="1226"/>
      <c r="GD48" s="1226"/>
      <c r="GE48" s="1226"/>
      <c r="GF48" s="1226"/>
      <c r="GG48" s="1227"/>
      <c r="GH48" s="1225"/>
      <c r="GI48" s="1226"/>
      <c r="GJ48" s="1226"/>
      <c r="GK48" s="1226"/>
      <c r="GL48" s="1226"/>
      <c r="GM48" s="1226"/>
      <c r="GN48" s="1227"/>
      <c r="GO48" s="1225"/>
      <c r="GP48" s="1226"/>
      <c r="GQ48" s="1226"/>
      <c r="GR48" s="1226"/>
      <c r="GS48" s="1226"/>
      <c r="GT48" s="1226"/>
      <c r="GU48" s="1227"/>
      <c r="GV48" s="1225"/>
      <c r="GW48" s="1226"/>
      <c r="GX48" s="1226"/>
      <c r="GY48" s="1226"/>
      <c r="GZ48" s="1226"/>
      <c r="HA48" s="1226"/>
      <c r="HB48" s="1227"/>
      <c r="HC48" s="1225"/>
      <c r="HD48" s="1226"/>
      <c r="HE48" s="1226"/>
      <c r="HF48" s="1226"/>
      <c r="HG48" s="1226"/>
      <c r="HH48" s="1226"/>
      <c r="HI48" s="1227"/>
      <c r="HJ48" s="1225"/>
      <c r="HK48" s="1226"/>
      <c r="HL48" s="1226"/>
      <c r="HM48" s="1226"/>
      <c r="HN48" s="1226"/>
      <c r="HO48" s="1226"/>
      <c r="HP48" s="1227"/>
      <c r="HQ48" s="1225"/>
      <c r="HR48" s="1226"/>
      <c r="HS48" s="1226"/>
      <c r="HT48" s="1226"/>
      <c r="HU48" s="1226"/>
      <c r="HV48" s="1226"/>
      <c r="HW48" s="1227"/>
      <c r="HX48" s="1225"/>
      <c r="HY48" s="1226"/>
      <c r="HZ48" s="1226"/>
      <c r="IA48" s="1226"/>
      <c r="IB48" s="1226"/>
      <c r="IC48" s="1226"/>
      <c r="ID48" s="1227"/>
      <c r="IE48" s="1225"/>
      <c r="IF48" s="1226"/>
      <c r="IG48" s="1226"/>
      <c r="IH48" s="1226"/>
      <c r="II48" s="1226"/>
      <c r="IJ48" s="1226"/>
      <c r="IK48" s="1227"/>
      <c r="IL48" s="1225"/>
      <c r="IM48" s="1226"/>
      <c r="IN48" s="1226"/>
      <c r="IO48" s="1226"/>
      <c r="IP48" s="1226"/>
      <c r="IQ48" s="1226"/>
      <c r="IR48" s="1227"/>
      <c r="IS48" s="1225"/>
      <c r="IT48" s="1226"/>
      <c r="IU48" s="1226"/>
      <c r="IV48" s="1226"/>
      <c r="IW48" s="1226"/>
      <c r="IX48" s="1226"/>
      <c r="IY48" s="1227"/>
      <c r="IZ48" s="1225"/>
      <c r="JA48" s="1226"/>
      <c r="JB48" s="1226"/>
      <c r="JC48" s="1226"/>
      <c r="JD48" s="1226"/>
      <c r="JE48" s="1226"/>
      <c r="JF48" s="1227"/>
      <c r="JG48" s="1225"/>
      <c r="JH48" s="1226"/>
      <c r="JI48" s="1226"/>
      <c r="JJ48" s="1226"/>
      <c r="JK48" s="1226"/>
      <c r="JL48" s="1226"/>
      <c r="JM48" s="1227"/>
      <c r="JN48" s="1225"/>
      <c r="JO48" s="1226"/>
      <c r="JP48" s="1226"/>
      <c r="JQ48" s="1226"/>
      <c r="JR48" s="1226"/>
      <c r="JS48" s="1226"/>
      <c r="JT48" s="1227"/>
      <c r="JU48" s="1225"/>
      <c r="JV48" s="1226"/>
      <c r="JW48" s="1226"/>
      <c r="JX48" s="1226"/>
      <c r="JY48" s="1226"/>
      <c r="JZ48" s="1226"/>
      <c r="KA48" s="1227"/>
      <c r="KB48" s="1225"/>
      <c r="KC48" s="1226"/>
      <c r="KD48" s="1226"/>
      <c r="KE48" s="1226"/>
      <c r="KF48" s="1226"/>
      <c r="KG48" s="1226"/>
      <c r="KH48" s="1227"/>
      <c r="KI48" s="1225"/>
      <c r="KJ48" s="1226"/>
      <c r="KK48" s="1226"/>
      <c r="KL48" s="1226"/>
      <c r="KM48" s="1226"/>
      <c r="KN48" s="1226"/>
      <c r="KO48" s="1227"/>
      <c r="KP48" s="1225"/>
      <c r="KQ48" s="1226"/>
      <c r="KR48" s="1226"/>
      <c r="KS48" s="1226"/>
      <c r="KT48" s="1226"/>
      <c r="KU48" s="1226"/>
      <c r="KV48" s="1227"/>
      <c r="KW48" s="1225"/>
      <c r="KX48" s="1226"/>
      <c r="KY48" s="1226"/>
      <c r="KZ48" s="1226"/>
      <c r="LA48" s="1226"/>
      <c r="LB48" s="1226"/>
      <c r="LC48" s="1227"/>
      <c r="LD48" s="1225"/>
      <c r="LE48" s="1226"/>
      <c r="LF48" s="1226"/>
      <c r="LG48" s="1226"/>
      <c r="LH48" s="1226"/>
      <c r="LI48" s="1226"/>
      <c r="LJ48" s="1227"/>
      <c r="LK48" s="1225"/>
      <c r="LL48" s="1226"/>
      <c r="LM48" s="1226"/>
      <c r="LN48" s="1226"/>
      <c r="LO48" s="1226"/>
      <c r="LP48" s="1226"/>
      <c r="LQ48" s="1227"/>
      <c r="LR48" s="1225"/>
      <c r="LS48" s="1226"/>
      <c r="LT48" s="1226"/>
      <c r="LU48" s="1226"/>
      <c r="LV48" s="1226"/>
      <c r="LW48" s="1226"/>
      <c r="LX48" s="1227"/>
      <c r="LY48" s="1225"/>
      <c r="LZ48" s="1226"/>
      <c r="MA48" s="1226"/>
      <c r="MB48" s="1226"/>
      <c r="MC48" s="1226"/>
      <c r="MD48" s="1226"/>
      <c r="ME48" s="1227"/>
      <c r="MF48" s="1225"/>
      <c r="MG48" s="1226"/>
      <c r="MH48" s="1226"/>
      <c r="MI48" s="1226"/>
      <c r="MJ48" s="1226"/>
      <c r="MK48" s="1226"/>
      <c r="ML48" s="1227"/>
      <c r="MM48" s="1225"/>
      <c r="MN48" s="1226"/>
      <c r="MO48" s="1226"/>
      <c r="MP48" s="1226"/>
      <c r="MQ48" s="1226"/>
      <c r="MR48" s="1226"/>
      <c r="MS48" s="1227"/>
      <c r="MT48" s="1225"/>
      <c r="MU48" s="1226"/>
      <c r="MV48" s="1226"/>
      <c r="MW48" s="1226"/>
      <c r="MX48" s="1226"/>
      <c r="MY48" s="1226"/>
      <c r="MZ48" s="1227"/>
      <c r="NA48" s="1225"/>
      <c r="NB48" s="1226"/>
      <c r="NC48" s="1226"/>
      <c r="ND48" s="1226"/>
      <c r="NE48" s="1226"/>
      <c r="NF48" s="1226"/>
      <c r="NG48" s="1227"/>
      <c r="NH48" s="1225"/>
      <c r="NI48" s="1226"/>
      <c r="NJ48" s="1226"/>
      <c r="NK48" s="1226"/>
      <c r="NL48" s="1226"/>
      <c r="NM48" s="1226"/>
      <c r="NN48" s="1227"/>
      <c r="NO48" s="1225"/>
      <c r="NP48" s="1226"/>
      <c r="NQ48" s="1226"/>
      <c r="NR48" s="1226"/>
      <c r="NS48" s="1226"/>
      <c r="NT48" s="1226"/>
      <c r="NU48" s="1227"/>
      <c r="NV48" s="1225"/>
      <c r="NW48" s="1226"/>
      <c r="NX48" s="1226"/>
      <c r="NY48" s="1226"/>
      <c r="NZ48" s="1226"/>
      <c r="OA48" s="1226"/>
      <c r="OB48" s="1227"/>
      <c r="OC48" s="1225"/>
      <c r="OD48" s="1226"/>
      <c r="OE48" s="1226"/>
      <c r="OF48" s="1226"/>
      <c r="OG48" s="1226"/>
      <c r="OH48" s="1226"/>
      <c r="OI48" s="1227"/>
      <c r="OJ48" s="1225"/>
      <c r="OK48" s="1226"/>
      <c r="OL48" s="1226"/>
      <c r="OM48" s="1226"/>
      <c r="ON48" s="1226"/>
      <c r="OO48" s="1226"/>
      <c r="OP48" s="1227"/>
      <c r="OQ48" s="1225"/>
      <c r="OR48" s="1226"/>
      <c r="OS48" s="1226"/>
      <c r="OT48" s="1226"/>
      <c r="OU48" s="1226"/>
      <c r="OV48" s="1226"/>
      <c r="OW48" s="1227"/>
      <c r="OX48" s="1225"/>
      <c r="OY48" s="1226"/>
      <c r="OZ48" s="1226"/>
      <c r="PA48" s="1226"/>
      <c r="PB48" s="1226"/>
      <c r="PC48" s="1226"/>
      <c r="PD48" s="1227"/>
      <c r="PE48" s="1225"/>
      <c r="PF48" s="1226"/>
      <c r="PG48" s="1226"/>
      <c r="PH48" s="1226"/>
      <c r="PI48" s="1226"/>
      <c r="PJ48" s="1226"/>
      <c r="PK48" s="1227"/>
      <c r="PL48" s="1225"/>
      <c r="PM48" s="1226"/>
      <c r="PN48" s="1226"/>
      <c r="PO48" s="1226"/>
      <c r="PP48" s="1226"/>
      <c r="PQ48" s="1226"/>
      <c r="PR48" s="1227"/>
      <c r="PS48" s="1225"/>
      <c r="PT48" s="1226"/>
      <c r="PU48" s="1226"/>
      <c r="PV48" s="1226"/>
      <c r="PW48" s="1226"/>
      <c r="PX48" s="1226"/>
      <c r="PY48" s="1227"/>
      <c r="PZ48" s="1225"/>
      <c r="QA48" s="1226"/>
      <c r="QB48" s="1226"/>
      <c r="QC48" s="1226"/>
      <c r="QD48" s="1226"/>
      <c r="QE48" s="1226"/>
      <c r="QF48" s="1227"/>
      <c r="QG48" s="1225"/>
      <c r="QH48" s="1226"/>
      <c r="QI48" s="1226"/>
      <c r="QJ48" s="1226"/>
      <c r="QK48" s="1226"/>
      <c r="QL48" s="1226"/>
      <c r="QM48" s="1227"/>
      <c r="QN48" s="1225"/>
      <c r="QO48" s="1226"/>
      <c r="QP48" s="1226"/>
      <c r="QQ48" s="1226"/>
      <c r="QR48" s="1226"/>
      <c r="QS48" s="1226"/>
      <c r="QT48" s="1227"/>
      <c r="QU48" s="1225"/>
      <c r="QV48" s="1226"/>
      <c r="QW48" s="1226"/>
      <c r="QX48" s="1226"/>
      <c r="QY48" s="1226"/>
      <c r="QZ48" s="1226"/>
      <c r="RA48" s="1227"/>
      <c r="RB48" s="1225"/>
      <c r="RC48" s="1226"/>
      <c r="RD48" s="1226"/>
      <c r="RE48" s="1226"/>
      <c r="RF48" s="1226"/>
      <c r="RG48" s="1226"/>
      <c r="RH48" s="1227"/>
      <c r="RI48" s="1225"/>
      <c r="RJ48" s="1226"/>
      <c r="RK48" s="1226"/>
      <c r="RL48" s="1226"/>
      <c r="RM48" s="1226"/>
      <c r="RN48" s="1226"/>
      <c r="RO48" s="1227"/>
      <c r="RP48" s="1225"/>
      <c r="RQ48" s="1226"/>
      <c r="RR48" s="1226"/>
      <c r="RS48" s="1226"/>
      <c r="RT48" s="1226"/>
      <c r="RU48" s="1226"/>
      <c r="RV48" s="1227"/>
      <c r="RW48" s="1225"/>
      <c r="RX48" s="1226"/>
      <c r="RY48" s="1226"/>
      <c r="RZ48" s="1226"/>
      <c r="SA48" s="1226"/>
      <c r="SB48" s="1226"/>
      <c r="SC48" s="1227"/>
      <c r="SD48" s="1225"/>
      <c r="SE48" s="1226"/>
      <c r="SF48" s="1226"/>
      <c r="SG48" s="1226"/>
      <c r="SH48" s="1226"/>
      <c r="SI48" s="1226"/>
      <c r="SJ48" s="1227"/>
      <c r="SK48" s="1225"/>
      <c r="SL48" s="1226"/>
      <c r="SM48" s="1226"/>
      <c r="SN48" s="1226"/>
      <c r="SO48" s="1226"/>
      <c r="SP48" s="1226"/>
      <c r="SQ48" s="1227"/>
      <c r="SR48" s="1225"/>
      <c r="SS48" s="1226"/>
      <c r="ST48" s="1226"/>
      <c r="SU48" s="1226"/>
      <c r="SV48" s="1226"/>
      <c r="SW48" s="1226"/>
      <c r="SX48" s="1227"/>
      <c r="SY48" s="1225"/>
      <c r="SZ48" s="1226"/>
      <c r="TA48" s="1226"/>
      <c r="TB48" s="1226"/>
      <c r="TC48" s="1226"/>
      <c r="TD48" s="1226"/>
      <c r="TE48" s="1227"/>
      <c r="TF48" s="1225"/>
      <c r="TG48" s="1226"/>
      <c r="TH48" s="1226"/>
      <c r="TI48" s="1226"/>
      <c r="TJ48" s="1226"/>
      <c r="TK48" s="1226"/>
      <c r="TL48" s="1227"/>
      <c r="TM48" s="1225"/>
      <c r="TN48" s="1226"/>
      <c r="TO48" s="1226"/>
      <c r="TP48" s="1226"/>
      <c r="TQ48" s="1226"/>
      <c r="TR48" s="1226"/>
      <c r="TS48" s="1227"/>
      <c r="TT48" s="1225"/>
      <c r="TU48" s="1226"/>
      <c r="TV48" s="1226"/>
      <c r="TW48" s="1226"/>
      <c r="TX48" s="1226"/>
      <c r="TY48" s="1226"/>
      <c r="TZ48" s="1227"/>
      <c r="UA48" s="1225"/>
      <c r="UB48" s="1226"/>
      <c r="UC48" s="1226"/>
      <c r="UD48" s="1226"/>
      <c r="UE48" s="1226"/>
      <c r="UF48" s="1226"/>
      <c r="UG48" s="1227"/>
      <c r="UH48" s="1225"/>
      <c r="UI48" s="1226"/>
      <c r="UJ48" s="1226"/>
      <c r="UK48" s="1226"/>
      <c r="UL48" s="1226"/>
      <c r="UM48" s="1226"/>
      <c r="UN48" s="1227"/>
      <c r="UO48" s="1225"/>
      <c r="UP48" s="1226"/>
      <c r="UQ48" s="1226"/>
      <c r="UR48" s="1226"/>
      <c r="US48" s="1226"/>
      <c r="UT48" s="1226"/>
      <c r="UU48" s="1227"/>
      <c r="UV48" s="1225"/>
      <c r="UW48" s="1226"/>
      <c r="UX48" s="1226"/>
      <c r="UY48" s="1226"/>
      <c r="UZ48" s="1226"/>
      <c r="VA48" s="1226"/>
      <c r="VB48" s="1227"/>
      <c r="VC48" s="1225"/>
      <c r="VD48" s="1226"/>
      <c r="VE48" s="1226"/>
      <c r="VF48" s="1226"/>
      <c r="VG48" s="1226"/>
      <c r="VH48" s="1226"/>
      <c r="VI48" s="1227"/>
      <c r="VJ48" s="1225"/>
      <c r="VK48" s="1226"/>
      <c r="VL48" s="1226"/>
      <c r="VM48" s="1226"/>
      <c r="VN48" s="1226"/>
      <c r="VO48" s="1226"/>
      <c r="VP48" s="1227"/>
      <c r="VQ48" s="1225"/>
      <c r="VR48" s="1226"/>
      <c r="VS48" s="1226"/>
      <c r="VT48" s="1226"/>
      <c r="VU48" s="1226"/>
      <c r="VV48" s="1226"/>
      <c r="VW48" s="1227"/>
      <c r="VX48" s="1225"/>
      <c r="VY48" s="1226"/>
      <c r="VZ48" s="1226"/>
      <c r="WA48" s="1226"/>
      <c r="WB48" s="1226"/>
      <c r="WC48" s="1226"/>
      <c r="WD48" s="1227"/>
      <c r="WE48" s="1225"/>
      <c r="WF48" s="1226"/>
      <c r="WG48" s="1226"/>
      <c r="WH48" s="1226"/>
      <c r="WI48" s="1226"/>
      <c r="WJ48" s="1226"/>
      <c r="WK48" s="1227"/>
      <c r="WL48" s="1225"/>
      <c r="WM48" s="1226"/>
      <c r="WN48" s="1226"/>
      <c r="WO48" s="1226"/>
      <c r="WP48" s="1226"/>
      <c r="WQ48" s="1226"/>
      <c r="WR48" s="1227"/>
      <c r="WS48" s="1225"/>
      <c r="WT48" s="1226"/>
      <c r="WU48" s="1226"/>
      <c r="WV48" s="1226"/>
      <c r="WW48" s="1226"/>
      <c r="WX48" s="1226"/>
      <c r="WY48" s="1227"/>
      <c r="WZ48" s="1225"/>
      <c r="XA48" s="1226"/>
      <c r="XB48" s="1226"/>
      <c r="XC48" s="1226"/>
      <c r="XD48" s="1226"/>
      <c r="XE48" s="1226"/>
      <c r="XF48" s="1227"/>
      <c r="XG48" s="1225"/>
      <c r="XH48" s="1226"/>
      <c r="XI48" s="1226"/>
      <c r="XJ48" s="1226"/>
      <c r="XK48" s="1226"/>
      <c r="XL48" s="1226"/>
      <c r="XM48" s="1227"/>
      <c r="XN48" s="1225"/>
      <c r="XO48" s="1226"/>
      <c r="XP48" s="1226"/>
      <c r="XQ48" s="1226"/>
      <c r="XR48" s="1226"/>
      <c r="XS48" s="1226"/>
      <c r="XT48" s="1227"/>
      <c r="XU48" s="1225"/>
      <c r="XV48" s="1226"/>
      <c r="XW48" s="1226"/>
      <c r="XX48" s="1226"/>
      <c r="XY48" s="1226"/>
      <c r="XZ48" s="1226"/>
      <c r="YA48" s="1227"/>
      <c r="YB48" s="1225"/>
      <c r="YC48" s="1226"/>
      <c r="YD48" s="1226"/>
      <c r="YE48" s="1226"/>
      <c r="YF48" s="1226"/>
      <c r="YG48" s="1226"/>
      <c r="YH48" s="1227"/>
      <c r="YI48" s="1225"/>
      <c r="YJ48" s="1226"/>
      <c r="YK48" s="1226"/>
      <c r="YL48" s="1226"/>
      <c r="YM48" s="1226"/>
      <c r="YN48" s="1226"/>
      <c r="YO48" s="1227"/>
      <c r="YP48" s="1225"/>
      <c r="YQ48" s="1226"/>
      <c r="YR48" s="1226"/>
      <c r="YS48" s="1226"/>
      <c r="YT48" s="1226"/>
      <c r="YU48" s="1226"/>
      <c r="YV48" s="1227"/>
      <c r="YW48" s="1225"/>
      <c r="YX48" s="1226"/>
      <c r="YY48" s="1226"/>
      <c r="YZ48" s="1226"/>
      <c r="ZA48" s="1226"/>
      <c r="ZB48" s="1226"/>
      <c r="ZC48" s="1227"/>
      <c r="ZD48" s="1225"/>
      <c r="ZE48" s="1226"/>
      <c r="ZF48" s="1226"/>
      <c r="ZG48" s="1226"/>
      <c r="ZH48" s="1226"/>
      <c r="ZI48" s="1226"/>
      <c r="ZJ48" s="1227"/>
      <c r="ZK48" s="1225"/>
      <c r="ZL48" s="1226"/>
      <c r="ZM48" s="1226"/>
      <c r="ZN48" s="1226"/>
      <c r="ZO48" s="1226"/>
      <c r="ZP48" s="1226"/>
      <c r="ZQ48" s="1227"/>
      <c r="ZR48" s="1225"/>
      <c r="ZS48" s="1226"/>
      <c r="ZT48" s="1226"/>
      <c r="ZU48" s="1226"/>
      <c r="ZV48" s="1226"/>
      <c r="ZW48" s="1226"/>
      <c r="ZX48" s="1227"/>
      <c r="ZY48" s="1225"/>
      <c r="ZZ48" s="1226"/>
      <c r="AAA48" s="1226"/>
      <c r="AAB48" s="1226"/>
      <c r="AAC48" s="1226"/>
      <c r="AAD48" s="1226"/>
      <c r="AAE48" s="1227"/>
      <c r="AAF48" s="1225"/>
      <c r="AAG48" s="1226"/>
      <c r="AAH48" s="1226"/>
      <c r="AAI48" s="1226"/>
      <c r="AAJ48" s="1226"/>
      <c r="AAK48" s="1226"/>
      <c r="AAL48" s="1227"/>
      <c r="AAM48" s="1225"/>
      <c r="AAN48" s="1226"/>
      <c r="AAO48" s="1226"/>
      <c r="AAP48" s="1226"/>
      <c r="AAQ48" s="1226"/>
      <c r="AAR48" s="1226"/>
      <c r="AAS48" s="1227"/>
      <c r="AAT48" s="1225"/>
      <c r="AAU48" s="1226"/>
      <c r="AAV48" s="1226"/>
      <c r="AAW48" s="1226"/>
      <c r="AAX48" s="1226"/>
      <c r="AAY48" s="1226"/>
      <c r="AAZ48" s="1227"/>
      <c r="ABA48" s="1225"/>
      <c r="ABB48" s="1226"/>
      <c r="ABC48" s="1226"/>
      <c r="ABD48" s="1226"/>
      <c r="ABE48" s="1226"/>
      <c r="ABF48" s="1226"/>
      <c r="ABG48" s="1227"/>
      <c r="ABH48" s="1225"/>
      <c r="ABI48" s="1226"/>
      <c r="ABJ48" s="1226"/>
      <c r="ABK48" s="1226"/>
      <c r="ABL48" s="1226"/>
      <c r="ABM48" s="1226"/>
      <c r="ABN48" s="1227"/>
      <c r="ABO48" s="1225"/>
      <c r="ABP48" s="1226"/>
      <c r="ABQ48" s="1226"/>
      <c r="ABR48" s="1226"/>
      <c r="ABS48" s="1226"/>
      <c r="ABT48" s="1226"/>
      <c r="ABU48" s="1227"/>
      <c r="ABV48" s="1225"/>
      <c r="ABW48" s="1226"/>
      <c r="ABX48" s="1226"/>
      <c r="ABY48" s="1226"/>
      <c r="ABZ48" s="1226"/>
      <c r="ACA48" s="1226"/>
      <c r="ACB48" s="1227"/>
      <c r="ACC48" s="1225"/>
      <c r="ACD48" s="1226"/>
      <c r="ACE48" s="1226"/>
      <c r="ACF48" s="1226"/>
      <c r="ACG48" s="1226"/>
      <c r="ACH48" s="1226"/>
      <c r="ACI48" s="1227"/>
      <c r="ACJ48" s="1225"/>
      <c r="ACK48" s="1226"/>
      <c r="ACL48" s="1226"/>
      <c r="ACM48" s="1226"/>
      <c r="ACN48" s="1226"/>
      <c r="ACO48" s="1226"/>
      <c r="ACP48" s="1227"/>
      <c r="ACQ48" s="1225"/>
      <c r="ACR48" s="1226"/>
      <c r="ACS48" s="1226"/>
      <c r="ACT48" s="1226"/>
      <c r="ACU48" s="1226"/>
      <c r="ACV48" s="1226"/>
      <c r="ACW48" s="1227"/>
      <c r="ACX48" s="1225"/>
      <c r="ACY48" s="1226"/>
      <c r="ACZ48" s="1226"/>
      <c r="ADA48" s="1226"/>
      <c r="ADB48" s="1226"/>
      <c r="ADC48" s="1226"/>
      <c r="ADD48" s="1227"/>
      <c r="ADE48" s="1225"/>
      <c r="ADF48" s="1226"/>
      <c r="ADG48" s="1226"/>
      <c r="ADH48" s="1226"/>
      <c r="ADI48" s="1226"/>
      <c r="ADJ48" s="1226"/>
      <c r="ADK48" s="1227"/>
      <c r="ADL48" s="1225"/>
      <c r="ADM48" s="1226"/>
      <c r="ADN48" s="1226"/>
      <c r="ADO48" s="1226"/>
      <c r="ADP48" s="1226"/>
      <c r="ADQ48" s="1226"/>
      <c r="ADR48" s="1227"/>
      <c r="ADS48" s="1225"/>
      <c r="ADT48" s="1226"/>
      <c r="ADU48" s="1226"/>
      <c r="ADV48" s="1226"/>
      <c r="ADW48" s="1226"/>
      <c r="ADX48" s="1226"/>
      <c r="ADY48" s="1227"/>
      <c r="ADZ48" s="1225"/>
      <c r="AEA48" s="1226"/>
      <c r="AEB48" s="1226"/>
      <c r="AEC48" s="1226"/>
      <c r="AED48" s="1226"/>
      <c r="AEE48" s="1226"/>
      <c r="AEF48" s="1227"/>
      <c r="AEG48" s="1225"/>
      <c r="AEH48" s="1226"/>
      <c r="AEI48" s="1226"/>
      <c r="AEJ48" s="1226"/>
      <c r="AEK48" s="1226"/>
      <c r="AEL48" s="1226"/>
      <c r="AEM48" s="1227"/>
      <c r="AEN48" s="1225"/>
      <c r="AEO48" s="1226"/>
      <c r="AEP48" s="1226"/>
      <c r="AEQ48" s="1226"/>
      <c r="AER48" s="1226"/>
      <c r="AES48" s="1226"/>
      <c r="AET48" s="1227"/>
      <c r="AEU48" s="1225"/>
      <c r="AEV48" s="1226"/>
      <c r="AEW48" s="1226"/>
      <c r="AEX48" s="1226"/>
      <c r="AEY48" s="1226"/>
      <c r="AEZ48" s="1226"/>
      <c r="AFA48" s="1227"/>
      <c r="AFB48" s="1225"/>
      <c r="AFC48" s="1226"/>
      <c r="AFD48" s="1226"/>
      <c r="AFE48" s="1226"/>
      <c r="AFF48" s="1226"/>
      <c r="AFG48" s="1226"/>
      <c r="AFH48" s="1227"/>
      <c r="AFI48" s="1225"/>
      <c r="AFJ48" s="1226"/>
      <c r="AFK48" s="1226"/>
      <c r="AFL48" s="1226"/>
      <c r="AFM48" s="1226"/>
      <c r="AFN48" s="1226"/>
      <c r="AFO48" s="1227"/>
      <c r="AFP48" s="1225"/>
      <c r="AFQ48" s="1226"/>
      <c r="AFR48" s="1226"/>
      <c r="AFS48" s="1226"/>
      <c r="AFT48" s="1226"/>
      <c r="AFU48" s="1226"/>
      <c r="AFV48" s="1227"/>
      <c r="AFW48" s="1225"/>
      <c r="AFX48" s="1226"/>
      <c r="AFY48" s="1226"/>
      <c r="AFZ48" s="1226"/>
      <c r="AGA48" s="1226"/>
      <c r="AGB48" s="1226"/>
      <c r="AGC48" s="1227"/>
      <c r="AGD48" s="1225"/>
      <c r="AGE48" s="1226"/>
      <c r="AGF48" s="1226"/>
      <c r="AGG48" s="1226"/>
      <c r="AGH48" s="1226"/>
      <c r="AGI48" s="1226"/>
      <c r="AGJ48" s="1227"/>
      <c r="AGK48" s="1225"/>
      <c r="AGL48" s="1226"/>
      <c r="AGM48" s="1226"/>
      <c r="AGN48" s="1226"/>
      <c r="AGO48" s="1226"/>
      <c r="AGP48" s="1226"/>
      <c r="AGQ48" s="1227"/>
      <c r="AGR48" s="1225"/>
      <c r="AGS48" s="1226"/>
      <c r="AGT48" s="1226"/>
      <c r="AGU48" s="1226"/>
      <c r="AGV48" s="1226"/>
      <c r="AGW48" s="1226"/>
      <c r="AGX48" s="1227"/>
      <c r="AGY48" s="1225"/>
      <c r="AGZ48" s="1226"/>
      <c r="AHA48" s="1226"/>
      <c r="AHB48" s="1226"/>
      <c r="AHC48" s="1226"/>
      <c r="AHD48" s="1226"/>
      <c r="AHE48" s="1227"/>
      <c r="AHF48" s="1225"/>
      <c r="AHG48" s="1226"/>
      <c r="AHH48" s="1226"/>
      <c r="AHI48" s="1226"/>
      <c r="AHJ48" s="1226"/>
      <c r="AHK48" s="1226"/>
      <c r="AHL48" s="1227"/>
      <c r="AHM48" s="1225"/>
      <c r="AHN48" s="1226"/>
      <c r="AHO48" s="1226"/>
      <c r="AHP48" s="1226"/>
      <c r="AHQ48" s="1226"/>
      <c r="AHR48" s="1226"/>
      <c r="AHS48" s="1227"/>
      <c r="AHT48" s="1225"/>
      <c r="AHU48" s="1226"/>
      <c r="AHV48" s="1226"/>
      <c r="AHW48" s="1226"/>
      <c r="AHX48" s="1226"/>
      <c r="AHY48" s="1226"/>
      <c r="AHZ48" s="1227"/>
      <c r="AIA48" s="1225"/>
      <c r="AIB48" s="1226"/>
      <c r="AIC48" s="1226"/>
      <c r="AID48" s="1226"/>
      <c r="AIE48" s="1226"/>
      <c r="AIF48" s="1226"/>
      <c r="AIG48" s="1227"/>
      <c r="AIH48" s="1225"/>
      <c r="AII48" s="1226"/>
      <c r="AIJ48" s="1226"/>
      <c r="AIK48" s="1226"/>
      <c r="AIL48" s="1226"/>
      <c r="AIM48" s="1226"/>
      <c r="AIN48" s="1227"/>
      <c r="AIO48" s="1225"/>
      <c r="AIP48" s="1226"/>
      <c r="AIQ48" s="1226"/>
      <c r="AIR48" s="1226"/>
      <c r="AIS48" s="1226"/>
      <c r="AIT48" s="1226"/>
      <c r="AIU48" s="1227"/>
      <c r="AIV48" s="1225"/>
      <c r="AIW48" s="1226"/>
      <c r="AIX48" s="1226"/>
      <c r="AIY48" s="1226"/>
      <c r="AIZ48" s="1226"/>
      <c r="AJA48" s="1226"/>
      <c r="AJB48" s="1227"/>
      <c r="AJC48" s="1225"/>
      <c r="AJD48" s="1226"/>
      <c r="AJE48" s="1226"/>
      <c r="AJF48" s="1226"/>
      <c r="AJG48" s="1226"/>
      <c r="AJH48" s="1226"/>
      <c r="AJI48" s="1227"/>
      <c r="AJJ48" s="1225"/>
      <c r="AJK48" s="1226"/>
      <c r="AJL48" s="1226"/>
      <c r="AJM48" s="1226"/>
      <c r="AJN48" s="1226"/>
      <c r="AJO48" s="1226"/>
      <c r="AJP48" s="1227"/>
      <c r="AJQ48" s="1225"/>
      <c r="AJR48" s="1226"/>
      <c r="AJS48" s="1226"/>
      <c r="AJT48" s="1226"/>
      <c r="AJU48" s="1226"/>
      <c r="AJV48" s="1226"/>
      <c r="AJW48" s="1227"/>
      <c r="AJX48" s="1225"/>
      <c r="AJY48" s="1226"/>
      <c r="AJZ48" s="1226"/>
      <c r="AKA48" s="1226"/>
      <c r="AKB48" s="1226"/>
      <c r="AKC48" s="1226"/>
      <c r="AKD48" s="1227"/>
      <c r="AKE48" s="1225"/>
      <c r="AKF48" s="1226"/>
      <c r="AKG48" s="1226"/>
      <c r="AKH48" s="1226"/>
      <c r="AKI48" s="1226"/>
      <c r="AKJ48" s="1226"/>
      <c r="AKK48" s="1227"/>
      <c r="AKL48" s="1225"/>
      <c r="AKM48" s="1226"/>
      <c r="AKN48" s="1226"/>
      <c r="AKO48" s="1226"/>
      <c r="AKP48" s="1226"/>
      <c r="AKQ48" s="1226"/>
      <c r="AKR48" s="1227"/>
      <c r="AKS48" s="1225"/>
      <c r="AKT48" s="1226"/>
      <c r="AKU48" s="1226"/>
      <c r="AKV48" s="1226"/>
      <c r="AKW48" s="1226"/>
      <c r="AKX48" s="1226"/>
      <c r="AKY48" s="1227"/>
      <c r="AKZ48" s="1225"/>
      <c r="ALA48" s="1226"/>
      <c r="ALB48" s="1226"/>
      <c r="ALC48" s="1226"/>
      <c r="ALD48" s="1226"/>
      <c r="ALE48" s="1226"/>
      <c r="ALF48" s="1227"/>
      <c r="ALG48" s="1225"/>
      <c r="ALH48" s="1226"/>
      <c r="ALI48" s="1226"/>
      <c r="ALJ48" s="1226"/>
      <c r="ALK48" s="1226"/>
      <c r="ALL48" s="1226"/>
      <c r="ALM48" s="1227"/>
      <c r="ALN48" s="1225"/>
      <c r="ALO48" s="1226"/>
      <c r="ALP48" s="1226"/>
      <c r="ALQ48" s="1226"/>
      <c r="ALR48" s="1226"/>
      <c r="ALS48" s="1226"/>
      <c r="ALT48" s="1227"/>
      <c r="ALU48" s="1225"/>
      <c r="ALV48" s="1226"/>
      <c r="ALW48" s="1226"/>
      <c r="ALX48" s="1226"/>
      <c r="ALY48" s="1226"/>
      <c r="ALZ48" s="1226"/>
      <c r="AMA48" s="1227"/>
      <c r="AMB48" s="1225"/>
      <c r="AMC48" s="1226"/>
      <c r="AMD48" s="1226"/>
      <c r="AME48" s="1226"/>
      <c r="AMF48" s="1226"/>
      <c r="AMG48" s="1226"/>
      <c r="AMH48" s="1227"/>
      <c r="AMI48" s="1225"/>
      <c r="AMJ48" s="1226"/>
      <c r="AMK48" s="1226"/>
      <c r="AML48" s="1226"/>
      <c r="AMM48" s="1226"/>
      <c r="AMN48" s="1226"/>
      <c r="AMO48" s="1227"/>
      <c r="AMP48" s="1225"/>
      <c r="AMQ48" s="1226"/>
      <c r="AMR48" s="1226"/>
      <c r="AMS48" s="1226"/>
      <c r="AMT48" s="1226"/>
      <c r="AMU48" s="1226"/>
      <c r="AMV48" s="1227"/>
      <c r="AMW48" s="1225"/>
      <c r="AMX48" s="1226"/>
      <c r="AMY48" s="1226"/>
      <c r="AMZ48" s="1226"/>
      <c r="ANA48" s="1226"/>
      <c r="ANB48" s="1226"/>
      <c r="ANC48" s="1227"/>
      <c r="AND48" s="1225"/>
      <c r="ANE48" s="1226"/>
      <c r="ANF48" s="1226"/>
      <c r="ANG48" s="1226"/>
      <c r="ANH48" s="1226"/>
      <c r="ANI48" s="1226"/>
      <c r="ANJ48" s="1227"/>
      <c r="ANK48" s="1225"/>
      <c r="ANL48" s="1226"/>
      <c r="ANM48" s="1226"/>
      <c r="ANN48" s="1226"/>
      <c r="ANO48" s="1226"/>
      <c r="ANP48" s="1226"/>
      <c r="ANQ48" s="1227"/>
      <c r="ANR48" s="1225"/>
      <c r="ANS48" s="1226"/>
      <c r="ANT48" s="1226"/>
      <c r="ANU48" s="1226"/>
      <c r="ANV48" s="1226"/>
      <c r="ANW48" s="1226"/>
      <c r="ANX48" s="1227"/>
      <c r="ANY48" s="1225"/>
      <c r="ANZ48" s="1226"/>
      <c r="AOA48" s="1226"/>
      <c r="AOB48" s="1226"/>
      <c r="AOC48" s="1226"/>
      <c r="AOD48" s="1226"/>
      <c r="AOE48" s="1227"/>
      <c r="AOF48" s="1225"/>
      <c r="AOG48" s="1226"/>
      <c r="AOH48" s="1226"/>
      <c r="AOI48" s="1226"/>
      <c r="AOJ48" s="1226"/>
      <c r="AOK48" s="1226"/>
      <c r="AOL48" s="1227"/>
      <c r="AOM48" s="1225"/>
      <c r="AON48" s="1226"/>
      <c r="AOO48" s="1226"/>
      <c r="AOP48" s="1226"/>
      <c r="AOQ48" s="1226"/>
      <c r="AOR48" s="1226"/>
      <c r="AOS48" s="1227"/>
      <c r="AOT48" s="1225"/>
      <c r="AOU48" s="1226"/>
      <c r="AOV48" s="1226"/>
      <c r="AOW48" s="1226"/>
      <c r="AOX48" s="1226"/>
      <c r="AOY48" s="1226"/>
      <c r="AOZ48" s="1227"/>
      <c r="APA48" s="1225"/>
      <c r="APB48" s="1226"/>
      <c r="APC48" s="1226"/>
      <c r="APD48" s="1226"/>
      <c r="APE48" s="1226"/>
      <c r="APF48" s="1226"/>
      <c r="APG48" s="1227"/>
      <c r="APH48" s="1225"/>
      <c r="API48" s="1226"/>
      <c r="APJ48" s="1226"/>
      <c r="APK48" s="1226"/>
      <c r="APL48" s="1226"/>
      <c r="APM48" s="1226"/>
      <c r="APN48" s="1227"/>
      <c r="APO48" s="1225"/>
      <c r="APP48" s="1226"/>
      <c r="APQ48" s="1226"/>
      <c r="APR48" s="1226"/>
      <c r="APS48" s="1226"/>
      <c r="APT48" s="1226"/>
      <c r="APU48" s="1227"/>
      <c r="APV48" s="1225"/>
      <c r="APW48" s="1226"/>
      <c r="APX48" s="1226"/>
      <c r="APY48" s="1226"/>
      <c r="APZ48" s="1226"/>
      <c r="AQA48" s="1226"/>
      <c r="AQB48" s="1227"/>
      <c r="AQC48" s="1225"/>
      <c r="AQD48" s="1226"/>
      <c r="AQE48" s="1226"/>
      <c r="AQF48" s="1226"/>
      <c r="AQG48" s="1226"/>
      <c r="AQH48" s="1226"/>
      <c r="AQI48" s="1227"/>
      <c r="AQJ48" s="1225"/>
      <c r="AQK48" s="1226"/>
      <c r="AQL48" s="1226"/>
      <c r="AQM48" s="1226"/>
      <c r="AQN48" s="1226"/>
      <c r="AQO48" s="1226"/>
      <c r="AQP48" s="1227"/>
      <c r="AQQ48" s="1225"/>
      <c r="AQR48" s="1226"/>
      <c r="AQS48" s="1226"/>
      <c r="AQT48" s="1226"/>
      <c r="AQU48" s="1226"/>
      <c r="AQV48" s="1226"/>
      <c r="AQW48" s="1227"/>
      <c r="AQX48" s="1225"/>
      <c r="AQY48" s="1226"/>
      <c r="AQZ48" s="1226"/>
      <c r="ARA48" s="1226"/>
      <c r="ARB48" s="1226"/>
      <c r="ARC48" s="1226"/>
      <c r="ARD48" s="1227"/>
      <c r="ARE48" s="1225"/>
      <c r="ARF48" s="1226"/>
      <c r="ARG48" s="1226"/>
      <c r="ARH48" s="1226"/>
      <c r="ARI48" s="1226"/>
      <c r="ARJ48" s="1226"/>
      <c r="ARK48" s="1227"/>
      <c r="ARL48" s="1225"/>
      <c r="ARM48" s="1226"/>
      <c r="ARN48" s="1226"/>
      <c r="ARO48" s="1226"/>
      <c r="ARP48" s="1226"/>
      <c r="ARQ48" s="1226"/>
      <c r="ARR48" s="1227"/>
      <c r="ARS48" s="1225"/>
      <c r="ART48" s="1226"/>
      <c r="ARU48" s="1226"/>
      <c r="ARV48" s="1226"/>
      <c r="ARW48" s="1226"/>
      <c r="ARX48" s="1226"/>
      <c r="ARY48" s="1227"/>
      <c r="ARZ48" s="1225"/>
      <c r="ASA48" s="1226"/>
      <c r="ASB48" s="1226"/>
      <c r="ASC48" s="1226"/>
      <c r="ASD48" s="1226"/>
      <c r="ASE48" s="1226"/>
      <c r="ASF48" s="1227"/>
      <c r="ASG48" s="1225"/>
      <c r="ASH48" s="1226"/>
      <c r="ASI48" s="1226"/>
      <c r="ASJ48" s="1226"/>
      <c r="ASK48" s="1226"/>
      <c r="ASL48" s="1226"/>
      <c r="ASM48" s="1227"/>
      <c r="ASN48" s="1225"/>
      <c r="ASO48" s="1226"/>
      <c r="ASP48" s="1226"/>
      <c r="ASQ48" s="1226"/>
      <c r="ASR48" s="1226"/>
      <c r="ASS48" s="1226"/>
      <c r="AST48" s="1227"/>
      <c r="ASU48" s="1225"/>
      <c r="ASV48" s="1226"/>
      <c r="ASW48" s="1226"/>
      <c r="ASX48" s="1226"/>
      <c r="ASY48" s="1226"/>
      <c r="ASZ48" s="1226"/>
      <c r="ATA48" s="1227"/>
      <c r="ATB48" s="1225"/>
      <c r="ATC48" s="1226"/>
      <c r="ATD48" s="1226"/>
      <c r="ATE48" s="1226"/>
      <c r="ATF48" s="1226"/>
      <c r="ATG48" s="1226"/>
      <c r="ATH48" s="1227"/>
      <c r="ATI48" s="1225"/>
      <c r="ATJ48" s="1226"/>
      <c r="ATK48" s="1226"/>
      <c r="ATL48" s="1226"/>
      <c r="ATM48" s="1226"/>
      <c r="ATN48" s="1226"/>
      <c r="ATO48" s="1227"/>
      <c r="ATP48" s="1225"/>
      <c r="ATQ48" s="1226"/>
      <c r="ATR48" s="1226"/>
      <c r="ATS48" s="1226"/>
      <c r="ATT48" s="1226"/>
      <c r="ATU48" s="1226"/>
      <c r="ATV48" s="1227"/>
      <c r="ATW48" s="1225"/>
      <c r="ATX48" s="1226"/>
      <c r="ATY48" s="1226"/>
      <c r="ATZ48" s="1226"/>
      <c r="AUA48" s="1226"/>
      <c r="AUB48" s="1226"/>
      <c r="AUC48" s="1227"/>
      <c r="AUD48" s="1225"/>
      <c r="AUE48" s="1226"/>
      <c r="AUF48" s="1226"/>
      <c r="AUG48" s="1226"/>
      <c r="AUH48" s="1226"/>
      <c r="AUI48" s="1226"/>
      <c r="AUJ48" s="1227"/>
      <c r="AUK48" s="1225"/>
      <c r="AUL48" s="1226"/>
      <c r="AUM48" s="1226"/>
      <c r="AUN48" s="1226"/>
      <c r="AUO48" s="1226"/>
      <c r="AUP48" s="1226"/>
      <c r="AUQ48" s="1227"/>
      <c r="AUR48" s="1225"/>
      <c r="AUS48" s="1226"/>
      <c r="AUT48" s="1226"/>
      <c r="AUU48" s="1226"/>
      <c r="AUV48" s="1226"/>
      <c r="AUW48" s="1226"/>
      <c r="AUX48" s="1227"/>
      <c r="AUY48" s="1225"/>
      <c r="AUZ48" s="1226"/>
      <c r="AVA48" s="1226"/>
      <c r="AVB48" s="1226"/>
      <c r="AVC48" s="1226"/>
      <c r="AVD48" s="1226"/>
      <c r="AVE48" s="1227"/>
      <c r="AVF48" s="1225"/>
      <c r="AVG48" s="1226"/>
      <c r="AVH48" s="1226"/>
      <c r="AVI48" s="1226"/>
      <c r="AVJ48" s="1226"/>
      <c r="AVK48" s="1226"/>
      <c r="AVL48" s="1227"/>
      <c r="AVM48" s="1225"/>
      <c r="AVN48" s="1226"/>
      <c r="AVO48" s="1226"/>
      <c r="AVP48" s="1226"/>
      <c r="AVQ48" s="1226"/>
      <c r="AVR48" s="1226"/>
      <c r="AVS48" s="1227"/>
      <c r="AVT48" s="1225"/>
      <c r="AVU48" s="1226"/>
      <c r="AVV48" s="1226"/>
      <c r="AVW48" s="1226"/>
      <c r="AVX48" s="1226"/>
      <c r="AVY48" s="1226"/>
      <c r="AVZ48" s="1227"/>
      <c r="AWA48" s="1225"/>
      <c r="AWB48" s="1226"/>
      <c r="AWC48" s="1226"/>
      <c r="AWD48" s="1226"/>
      <c r="AWE48" s="1226"/>
      <c r="AWF48" s="1226"/>
      <c r="AWG48" s="1227"/>
      <c r="AWH48" s="1225"/>
      <c r="AWI48" s="1226"/>
      <c r="AWJ48" s="1226"/>
      <c r="AWK48" s="1226"/>
      <c r="AWL48" s="1226"/>
      <c r="AWM48" s="1226"/>
      <c r="AWN48" s="1227"/>
      <c r="AWO48" s="1225"/>
      <c r="AWP48" s="1226"/>
      <c r="AWQ48" s="1226"/>
      <c r="AWR48" s="1226"/>
      <c r="AWS48" s="1226"/>
      <c r="AWT48" s="1226"/>
      <c r="AWU48" s="1227"/>
      <c r="AWV48" s="1225"/>
      <c r="AWW48" s="1226"/>
      <c r="AWX48" s="1226"/>
      <c r="AWY48" s="1226"/>
      <c r="AWZ48" s="1226"/>
      <c r="AXA48" s="1226"/>
      <c r="AXB48" s="1227"/>
      <c r="AXC48" s="1225"/>
      <c r="AXD48" s="1226"/>
      <c r="AXE48" s="1226"/>
      <c r="AXF48" s="1226"/>
      <c r="AXG48" s="1226"/>
      <c r="AXH48" s="1226"/>
      <c r="AXI48" s="1227"/>
      <c r="AXJ48" s="1225"/>
      <c r="AXK48" s="1226"/>
      <c r="AXL48" s="1226"/>
      <c r="AXM48" s="1226"/>
      <c r="AXN48" s="1226"/>
      <c r="AXO48" s="1226"/>
      <c r="AXP48" s="1227"/>
      <c r="AXQ48" s="1225"/>
      <c r="AXR48" s="1226"/>
      <c r="AXS48" s="1226"/>
      <c r="AXT48" s="1226"/>
      <c r="AXU48" s="1226"/>
      <c r="AXV48" s="1226"/>
      <c r="AXW48" s="1227"/>
      <c r="AXX48" s="1225"/>
      <c r="AXY48" s="1226"/>
      <c r="AXZ48" s="1226"/>
      <c r="AYA48" s="1226"/>
      <c r="AYB48" s="1226"/>
      <c r="AYC48" s="1226"/>
      <c r="AYD48" s="1227"/>
      <c r="AYE48" s="1225"/>
      <c r="AYF48" s="1226"/>
      <c r="AYG48" s="1226"/>
      <c r="AYH48" s="1226"/>
      <c r="AYI48" s="1226"/>
      <c r="AYJ48" s="1226"/>
      <c r="AYK48" s="1227"/>
      <c r="AYL48" s="1225"/>
      <c r="AYM48" s="1226"/>
      <c r="AYN48" s="1226"/>
      <c r="AYO48" s="1226"/>
      <c r="AYP48" s="1226"/>
      <c r="AYQ48" s="1226"/>
      <c r="AYR48" s="1227"/>
      <c r="AYS48" s="1225"/>
      <c r="AYT48" s="1226"/>
      <c r="AYU48" s="1226"/>
      <c r="AYV48" s="1226"/>
      <c r="AYW48" s="1226"/>
      <c r="AYX48" s="1226"/>
      <c r="AYY48" s="1227"/>
      <c r="AYZ48" s="1225"/>
      <c r="AZA48" s="1226"/>
      <c r="AZB48" s="1226"/>
      <c r="AZC48" s="1226"/>
      <c r="AZD48" s="1226"/>
      <c r="AZE48" s="1226"/>
      <c r="AZF48" s="1227"/>
      <c r="AZG48" s="1225"/>
      <c r="AZH48" s="1226"/>
      <c r="AZI48" s="1226"/>
      <c r="AZJ48" s="1226"/>
      <c r="AZK48" s="1226"/>
      <c r="AZL48" s="1226"/>
      <c r="AZM48" s="1227"/>
      <c r="AZN48" s="1225"/>
      <c r="AZO48" s="1226"/>
      <c r="AZP48" s="1226"/>
      <c r="AZQ48" s="1226"/>
      <c r="AZR48" s="1226"/>
      <c r="AZS48" s="1226"/>
      <c r="AZT48" s="1227"/>
      <c r="AZU48" s="1225"/>
      <c r="AZV48" s="1226"/>
      <c r="AZW48" s="1226"/>
      <c r="AZX48" s="1226"/>
      <c r="AZY48" s="1226"/>
      <c r="AZZ48" s="1226"/>
      <c r="BAA48" s="1227"/>
      <c r="BAB48" s="1225"/>
      <c r="BAC48" s="1226"/>
      <c r="BAD48" s="1226"/>
      <c r="BAE48" s="1226"/>
      <c r="BAF48" s="1226"/>
      <c r="BAG48" s="1226"/>
      <c r="BAH48" s="1227"/>
      <c r="BAI48" s="1225"/>
      <c r="BAJ48" s="1226"/>
      <c r="BAK48" s="1226"/>
      <c r="BAL48" s="1226"/>
      <c r="BAM48" s="1226"/>
      <c r="BAN48" s="1226"/>
      <c r="BAO48" s="1227"/>
      <c r="BAP48" s="1225"/>
      <c r="BAQ48" s="1226"/>
      <c r="BAR48" s="1226"/>
      <c r="BAS48" s="1226"/>
      <c r="BAT48" s="1226"/>
      <c r="BAU48" s="1226"/>
      <c r="BAV48" s="1227"/>
      <c r="BAW48" s="1225"/>
      <c r="BAX48" s="1226"/>
      <c r="BAY48" s="1226"/>
      <c r="BAZ48" s="1226"/>
      <c r="BBA48" s="1226"/>
      <c r="BBB48" s="1226"/>
      <c r="BBC48" s="1227"/>
      <c r="BBD48" s="1225"/>
      <c r="BBE48" s="1226"/>
      <c r="BBF48" s="1226"/>
      <c r="BBG48" s="1226"/>
      <c r="BBH48" s="1226"/>
      <c r="BBI48" s="1226"/>
      <c r="BBJ48" s="1227"/>
      <c r="BBK48" s="1225"/>
      <c r="BBL48" s="1226"/>
      <c r="BBM48" s="1226"/>
      <c r="BBN48" s="1226"/>
      <c r="BBO48" s="1226"/>
      <c r="BBP48" s="1226"/>
      <c r="BBQ48" s="1227"/>
      <c r="BBR48" s="1225"/>
      <c r="BBS48" s="1226"/>
      <c r="BBT48" s="1226"/>
      <c r="BBU48" s="1226"/>
      <c r="BBV48" s="1226"/>
      <c r="BBW48" s="1226"/>
      <c r="BBX48" s="1227"/>
      <c r="BBY48" s="1225"/>
      <c r="BBZ48" s="1226"/>
      <c r="BCA48" s="1226"/>
      <c r="BCB48" s="1226"/>
      <c r="BCC48" s="1226"/>
      <c r="BCD48" s="1226"/>
      <c r="BCE48" s="1227"/>
      <c r="BCF48" s="1225"/>
      <c r="BCG48" s="1226"/>
      <c r="BCH48" s="1226"/>
      <c r="BCI48" s="1226"/>
      <c r="BCJ48" s="1226"/>
      <c r="BCK48" s="1226"/>
      <c r="BCL48" s="1227"/>
      <c r="BCM48" s="1225"/>
      <c r="BCN48" s="1226"/>
      <c r="BCO48" s="1226"/>
      <c r="BCP48" s="1226"/>
      <c r="BCQ48" s="1226"/>
      <c r="BCR48" s="1226"/>
      <c r="BCS48" s="1227"/>
      <c r="BCT48" s="1225"/>
      <c r="BCU48" s="1226"/>
      <c r="BCV48" s="1226"/>
      <c r="BCW48" s="1226"/>
      <c r="BCX48" s="1226"/>
      <c r="BCY48" s="1226"/>
      <c r="BCZ48" s="1227"/>
      <c r="BDA48" s="1225"/>
      <c r="BDB48" s="1226"/>
      <c r="BDC48" s="1226"/>
      <c r="BDD48" s="1226"/>
      <c r="BDE48" s="1226"/>
      <c r="BDF48" s="1226"/>
      <c r="BDG48" s="1227"/>
      <c r="BDH48" s="1225"/>
      <c r="BDI48" s="1226"/>
      <c r="BDJ48" s="1226"/>
      <c r="BDK48" s="1226"/>
      <c r="BDL48" s="1226"/>
      <c r="BDM48" s="1226"/>
      <c r="BDN48" s="1227"/>
      <c r="BDO48" s="1225"/>
      <c r="BDP48" s="1226"/>
      <c r="BDQ48" s="1226"/>
      <c r="BDR48" s="1226"/>
      <c r="BDS48" s="1226"/>
      <c r="BDT48" s="1226"/>
      <c r="BDU48" s="1227"/>
      <c r="BDV48" s="1225"/>
      <c r="BDW48" s="1226"/>
      <c r="BDX48" s="1226"/>
      <c r="BDY48" s="1226"/>
      <c r="BDZ48" s="1226"/>
      <c r="BEA48" s="1226"/>
      <c r="BEB48" s="1227"/>
      <c r="BEC48" s="1225"/>
      <c r="BED48" s="1226"/>
      <c r="BEE48" s="1226"/>
      <c r="BEF48" s="1226"/>
      <c r="BEG48" s="1226"/>
      <c r="BEH48" s="1226"/>
      <c r="BEI48" s="1227"/>
      <c r="BEJ48" s="1225"/>
      <c r="BEK48" s="1226"/>
      <c r="BEL48" s="1226"/>
      <c r="BEM48" s="1226"/>
      <c r="BEN48" s="1226"/>
      <c r="BEO48" s="1226"/>
      <c r="BEP48" s="1227"/>
      <c r="BEQ48" s="1225"/>
      <c r="BER48" s="1226"/>
      <c r="BES48" s="1226"/>
      <c r="BET48" s="1226"/>
      <c r="BEU48" s="1226"/>
      <c r="BEV48" s="1226"/>
      <c r="BEW48" s="1227"/>
      <c r="BEX48" s="1225"/>
      <c r="BEY48" s="1226"/>
      <c r="BEZ48" s="1226"/>
      <c r="BFA48" s="1226"/>
      <c r="BFB48" s="1226"/>
      <c r="BFC48" s="1226"/>
      <c r="BFD48" s="1227"/>
      <c r="BFE48" s="1225"/>
      <c r="BFF48" s="1226"/>
      <c r="BFG48" s="1226"/>
      <c r="BFH48" s="1226"/>
      <c r="BFI48" s="1226"/>
      <c r="BFJ48" s="1226"/>
      <c r="BFK48" s="1227"/>
      <c r="BFL48" s="1225"/>
      <c r="BFM48" s="1226"/>
      <c r="BFN48" s="1226"/>
      <c r="BFO48" s="1226"/>
      <c r="BFP48" s="1226"/>
      <c r="BFQ48" s="1226"/>
      <c r="BFR48" s="1227"/>
      <c r="BFS48" s="1225"/>
      <c r="BFT48" s="1226"/>
      <c r="BFU48" s="1226"/>
      <c r="BFV48" s="1226"/>
      <c r="BFW48" s="1226"/>
      <c r="BFX48" s="1226"/>
      <c r="BFY48" s="1227"/>
      <c r="BFZ48" s="1225"/>
      <c r="BGA48" s="1226"/>
      <c r="BGB48" s="1226"/>
      <c r="BGC48" s="1226"/>
      <c r="BGD48" s="1226"/>
      <c r="BGE48" s="1226"/>
      <c r="BGF48" s="1227"/>
      <c r="BGG48" s="1225"/>
      <c r="BGH48" s="1226"/>
      <c r="BGI48" s="1226"/>
      <c r="BGJ48" s="1226"/>
      <c r="BGK48" s="1226"/>
      <c r="BGL48" s="1226"/>
      <c r="BGM48" s="1227"/>
      <c r="BGN48" s="1225"/>
      <c r="BGO48" s="1226"/>
      <c r="BGP48" s="1226"/>
      <c r="BGQ48" s="1226"/>
      <c r="BGR48" s="1226"/>
      <c r="BGS48" s="1226"/>
      <c r="BGT48" s="1227"/>
      <c r="BGU48" s="1225"/>
      <c r="BGV48" s="1226"/>
      <c r="BGW48" s="1226"/>
      <c r="BGX48" s="1226"/>
      <c r="BGY48" s="1226"/>
      <c r="BGZ48" s="1226"/>
      <c r="BHA48" s="1227"/>
      <c r="BHB48" s="1225"/>
      <c r="BHC48" s="1226"/>
      <c r="BHD48" s="1226"/>
      <c r="BHE48" s="1226"/>
      <c r="BHF48" s="1226"/>
      <c r="BHG48" s="1226"/>
      <c r="BHH48" s="1227"/>
      <c r="BHI48" s="1225"/>
      <c r="BHJ48" s="1226"/>
      <c r="BHK48" s="1226"/>
      <c r="BHL48" s="1226"/>
      <c r="BHM48" s="1226"/>
      <c r="BHN48" s="1226"/>
      <c r="BHO48" s="1227"/>
      <c r="BHP48" s="1225"/>
      <c r="BHQ48" s="1226"/>
      <c r="BHR48" s="1226"/>
      <c r="BHS48" s="1226"/>
      <c r="BHT48" s="1226"/>
      <c r="BHU48" s="1226"/>
      <c r="BHV48" s="1227"/>
      <c r="BHW48" s="1225"/>
      <c r="BHX48" s="1226"/>
      <c r="BHY48" s="1226"/>
      <c r="BHZ48" s="1226"/>
      <c r="BIA48" s="1226"/>
      <c r="BIB48" s="1226"/>
      <c r="BIC48" s="1227"/>
      <c r="BID48" s="1225"/>
      <c r="BIE48" s="1226"/>
      <c r="BIF48" s="1226"/>
      <c r="BIG48" s="1226"/>
      <c r="BIH48" s="1226"/>
      <c r="BII48" s="1226"/>
      <c r="BIJ48" s="1227"/>
      <c r="BIK48" s="1225"/>
      <c r="BIL48" s="1226"/>
      <c r="BIM48" s="1226"/>
      <c r="BIN48" s="1226"/>
      <c r="BIO48" s="1226"/>
      <c r="BIP48" s="1226"/>
      <c r="BIQ48" s="1227"/>
      <c r="BIR48" s="1225"/>
      <c r="BIS48" s="1226"/>
      <c r="BIT48" s="1226"/>
      <c r="BIU48" s="1226"/>
      <c r="BIV48" s="1226"/>
      <c r="BIW48" s="1226"/>
      <c r="BIX48" s="1227"/>
      <c r="BIY48" s="1225"/>
      <c r="BIZ48" s="1226"/>
      <c r="BJA48" s="1226"/>
      <c r="BJB48" s="1226"/>
      <c r="BJC48" s="1226"/>
      <c r="BJD48" s="1226"/>
      <c r="BJE48" s="1227"/>
      <c r="BJF48" s="1225"/>
      <c r="BJG48" s="1226"/>
      <c r="BJH48" s="1226"/>
      <c r="BJI48" s="1226"/>
      <c r="BJJ48" s="1226"/>
      <c r="BJK48" s="1226"/>
      <c r="BJL48" s="1227"/>
      <c r="BJM48" s="1225"/>
      <c r="BJN48" s="1226"/>
      <c r="BJO48" s="1226"/>
      <c r="BJP48" s="1226"/>
      <c r="BJQ48" s="1226"/>
      <c r="BJR48" s="1226"/>
      <c r="BJS48" s="1227"/>
      <c r="BJT48" s="1225"/>
      <c r="BJU48" s="1226"/>
      <c r="BJV48" s="1226"/>
      <c r="BJW48" s="1226"/>
      <c r="BJX48" s="1226"/>
      <c r="BJY48" s="1226"/>
      <c r="BJZ48" s="1227"/>
      <c r="BKA48" s="1225"/>
      <c r="BKB48" s="1226"/>
      <c r="BKC48" s="1226"/>
      <c r="BKD48" s="1226"/>
      <c r="BKE48" s="1226"/>
      <c r="BKF48" s="1226"/>
      <c r="BKG48" s="1227"/>
      <c r="BKH48" s="1225"/>
      <c r="BKI48" s="1226"/>
      <c r="BKJ48" s="1226"/>
      <c r="BKK48" s="1226"/>
      <c r="BKL48" s="1226"/>
      <c r="BKM48" s="1226"/>
      <c r="BKN48" s="1227"/>
      <c r="BKO48" s="1225"/>
      <c r="BKP48" s="1226"/>
      <c r="BKQ48" s="1226"/>
      <c r="BKR48" s="1226"/>
      <c r="BKS48" s="1226"/>
      <c r="BKT48" s="1226"/>
      <c r="BKU48" s="1227"/>
      <c r="BKV48" s="1225"/>
      <c r="BKW48" s="1226"/>
      <c r="BKX48" s="1226"/>
      <c r="BKY48" s="1226"/>
      <c r="BKZ48" s="1226"/>
      <c r="BLA48" s="1226"/>
      <c r="BLB48" s="1227"/>
      <c r="BLC48" s="1225"/>
      <c r="BLD48" s="1226"/>
      <c r="BLE48" s="1226"/>
      <c r="BLF48" s="1226"/>
      <c r="BLG48" s="1226"/>
      <c r="BLH48" s="1226"/>
      <c r="BLI48" s="1227"/>
      <c r="BLJ48" s="1225"/>
      <c r="BLK48" s="1226"/>
      <c r="BLL48" s="1226"/>
      <c r="BLM48" s="1226"/>
      <c r="BLN48" s="1226"/>
      <c r="BLO48" s="1226"/>
      <c r="BLP48" s="1227"/>
      <c r="BLQ48" s="1225"/>
      <c r="BLR48" s="1226"/>
      <c r="BLS48" s="1226"/>
      <c r="BLT48" s="1226"/>
      <c r="BLU48" s="1226"/>
      <c r="BLV48" s="1226"/>
      <c r="BLW48" s="1227"/>
      <c r="BLX48" s="1225"/>
      <c r="BLY48" s="1226"/>
      <c r="BLZ48" s="1226"/>
      <c r="BMA48" s="1226"/>
      <c r="BMB48" s="1226"/>
      <c r="BMC48" s="1226"/>
      <c r="BMD48" s="1227"/>
      <c r="BME48" s="1225"/>
      <c r="BMF48" s="1226"/>
      <c r="BMG48" s="1226"/>
      <c r="BMH48" s="1226"/>
      <c r="BMI48" s="1226"/>
      <c r="BMJ48" s="1226"/>
      <c r="BMK48" s="1227"/>
      <c r="BML48" s="1225"/>
      <c r="BMM48" s="1226"/>
      <c r="BMN48" s="1226"/>
      <c r="BMO48" s="1226"/>
      <c r="BMP48" s="1226"/>
      <c r="BMQ48" s="1226"/>
      <c r="BMR48" s="1227"/>
      <c r="BMS48" s="1225"/>
      <c r="BMT48" s="1226"/>
      <c r="BMU48" s="1226"/>
      <c r="BMV48" s="1226"/>
      <c r="BMW48" s="1226"/>
      <c r="BMX48" s="1226"/>
      <c r="BMY48" s="1227"/>
      <c r="BMZ48" s="1225"/>
      <c r="BNA48" s="1226"/>
      <c r="BNB48" s="1226"/>
      <c r="BNC48" s="1226"/>
      <c r="BND48" s="1226"/>
      <c r="BNE48" s="1226"/>
      <c r="BNF48" s="1227"/>
      <c r="BNG48" s="1225"/>
      <c r="BNH48" s="1226"/>
      <c r="BNI48" s="1226"/>
      <c r="BNJ48" s="1226"/>
      <c r="BNK48" s="1226"/>
      <c r="BNL48" s="1226"/>
      <c r="BNM48" s="1227"/>
      <c r="BNN48" s="1225"/>
      <c r="BNO48" s="1226"/>
      <c r="BNP48" s="1226"/>
      <c r="BNQ48" s="1226"/>
      <c r="BNR48" s="1226"/>
      <c r="BNS48" s="1226"/>
      <c r="BNT48" s="1227"/>
      <c r="BNU48" s="1225"/>
      <c r="BNV48" s="1226"/>
      <c r="BNW48" s="1226"/>
      <c r="BNX48" s="1226"/>
      <c r="BNY48" s="1226"/>
      <c r="BNZ48" s="1226"/>
      <c r="BOA48" s="1227"/>
      <c r="BOB48" s="1225"/>
      <c r="BOC48" s="1226"/>
      <c r="BOD48" s="1226"/>
      <c r="BOE48" s="1226"/>
      <c r="BOF48" s="1226"/>
      <c r="BOG48" s="1226"/>
      <c r="BOH48" s="1227"/>
      <c r="BOI48" s="1225"/>
      <c r="BOJ48" s="1226"/>
      <c r="BOK48" s="1226"/>
      <c r="BOL48" s="1226"/>
      <c r="BOM48" s="1226"/>
      <c r="BON48" s="1226"/>
      <c r="BOO48" s="1227"/>
      <c r="BOP48" s="1225"/>
      <c r="BOQ48" s="1226"/>
      <c r="BOR48" s="1226"/>
      <c r="BOS48" s="1226"/>
      <c r="BOT48" s="1226"/>
      <c r="BOU48" s="1226"/>
      <c r="BOV48" s="1227"/>
      <c r="BOW48" s="1225"/>
      <c r="BOX48" s="1226"/>
      <c r="BOY48" s="1226"/>
      <c r="BOZ48" s="1226"/>
      <c r="BPA48" s="1226"/>
      <c r="BPB48" s="1226"/>
      <c r="BPC48" s="1227"/>
      <c r="BPD48" s="1225"/>
      <c r="BPE48" s="1226"/>
      <c r="BPF48" s="1226"/>
      <c r="BPG48" s="1226"/>
      <c r="BPH48" s="1226"/>
      <c r="BPI48" s="1226"/>
      <c r="BPJ48" s="1227"/>
      <c r="BPK48" s="1225"/>
      <c r="BPL48" s="1226"/>
      <c r="BPM48" s="1226"/>
      <c r="BPN48" s="1226"/>
      <c r="BPO48" s="1226"/>
      <c r="BPP48" s="1226"/>
      <c r="BPQ48" s="1227"/>
      <c r="BPR48" s="1225"/>
      <c r="BPS48" s="1226"/>
      <c r="BPT48" s="1226"/>
      <c r="BPU48" s="1226"/>
      <c r="BPV48" s="1226"/>
      <c r="BPW48" s="1226"/>
      <c r="BPX48" s="1227"/>
      <c r="BPY48" s="1225"/>
      <c r="BPZ48" s="1226"/>
      <c r="BQA48" s="1226"/>
      <c r="BQB48" s="1226"/>
      <c r="BQC48" s="1226"/>
      <c r="BQD48" s="1226"/>
      <c r="BQE48" s="1227"/>
      <c r="BQF48" s="1225"/>
      <c r="BQG48" s="1226"/>
      <c r="BQH48" s="1226"/>
      <c r="BQI48" s="1226"/>
      <c r="BQJ48" s="1226"/>
      <c r="BQK48" s="1226"/>
      <c r="BQL48" s="1227"/>
      <c r="BQM48" s="1225"/>
      <c r="BQN48" s="1226"/>
      <c r="BQO48" s="1226"/>
      <c r="BQP48" s="1226"/>
      <c r="BQQ48" s="1226"/>
      <c r="BQR48" s="1226"/>
      <c r="BQS48" s="1227"/>
      <c r="BQT48" s="1225"/>
      <c r="BQU48" s="1226"/>
      <c r="BQV48" s="1226"/>
      <c r="BQW48" s="1226"/>
      <c r="BQX48" s="1226"/>
      <c r="BQY48" s="1226"/>
      <c r="BQZ48" s="1227"/>
      <c r="BRA48" s="1225"/>
      <c r="BRB48" s="1226"/>
      <c r="BRC48" s="1226"/>
      <c r="BRD48" s="1226"/>
      <c r="BRE48" s="1226"/>
      <c r="BRF48" s="1226"/>
      <c r="BRG48" s="1227"/>
      <c r="BRH48" s="1225"/>
      <c r="BRI48" s="1226"/>
      <c r="BRJ48" s="1226"/>
      <c r="BRK48" s="1226"/>
      <c r="BRL48" s="1226"/>
      <c r="BRM48" s="1226"/>
      <c r="BRN48" s="1227"/>
      <c r="BRO48" s="1225"/>
      <c r="BRP48" s="1226"/>
      <c r="BRQ48" s="1226"/>
      <c r="BRR48" s="1226"/>
      <c r="BRS48" s="1226"/>
      <c r="BRT48" s="1226"/>
      <c r="BRU48" s="1227"/>
      <c r="BRV48" s="1225"/>
      <c r="BRW48" s="1226"/>
      <c r="BRX48" s="1226"/>
      <c r="BRY48" s="1226"/>
      <c r="BRZ48" s="1226"/>
      <c r="BSA48" s="1226"/>
      <c r="BSB48" s="1227"/>
      <c r="BSC48" s="1225"/>
      <c r="BSD48" s="1226"/>
      <c r="BSE48" s="1226"/>
      <c r="BSF48" s="1226"/>
      <c r="BSG48" s="1226"/>
      <c r="BSH48" s="1226"/>
      <c r="BSI48" s="1227"/>
      <c r="BSJ48" s="1225"/>
      <c r="BSK48" s="1226"/>
      <c r="BSL48" s="1226"/>
      <c r="BSM48" s="1226"/>
      <c r="BSN48" s="1226"/>
      <c r="BSO48" s="1226"/>
      <c r="BSP48" s="1227"/>
      <c r="BSQ48" s="1225"/>
      <c r="BSR48" s="1226"/>
      <c r="BSS48" s="1226"/>
      <c r="BST48" s="1226"/>
      <c r="BSU48" s="1226"/>
      <c r="BSV48" s="1226"/>
      <c r="BSW48" s="1227"/>
      <c r="BSX48" s="1225"/>
      <c r="BSY48" s="1226"/>
      <c r="BSZ48" s="1226"/>
      <c r="BTA48" s="1226"/>
      <c r="BTB48" s="1226"/>
      <c r="BTC48" s="1226"/>
      <c r="BTD48" s="1227"/>
      <c r="BTE48" s="1225"/>
      <c r="BTF48" s="1226"/>
      <c r="BTG48" s="1226"/>
      <c r="BTH48" s="1226"/>
      <c r="BTI48" s="1226"/>
      <c r="BTJ48" s="1226"/>
      <c r="BTK48" s="1227"/>
      <c r="BTL48" s="1225"/>
      <c r="BTM48" s="1226"/>
      <c r="BTN48" s="1226"/>
      <c r="BTO48" s="1226"/>
      <c r="BTP48" s="1226"/>
      <c r="BTQ48" s="1226"/>
      <c r="BTR48" s="1227"/>
      <c r="BTS48" s="1225"/>
      <c r="BTT48" s="1226"/>
      <c r="BTU48" s="1226"/>
      <c r="BTV48" s="1226"/>
      <c r="BTW48" s="1226"/>
      <c r="BTX48" s="1226"/>
      <c r="BTY48" s="1227"/>
      <c r="BTZ48" s="1225"/>
      <c r="BUA48" s="1226"/>
      <c r="BUB48" s="1226"/>
      <c r="BUC48" s="1226"/>
      <c r="BUD48" s="1226"/>
      <c r="BUE48" s="1226"/>
      <c r="BUF48" s="1227"/>
      <c r="BUG48" s="1225"/>
      <c r="BUH48" s="1226"/>
      <c r="BUI48" s="1226"/>
      <c r="BUJ48" s="1226"/>
      <c r="BUK48" s="1226"/>
      <c r="BUL48" s="1226"/>
      <c r="BUM48" s="1227"/>
      <c r="BUN48" s="1225"/>
      <c r="BUO48" s="1226"/>
      <c r="BUP48" s="1226"/>
      <c r="BUQ48" s="1226"/>
      <c r="BUR48" s="1226"/>
      <c r="BUS48" s="1226"/>
      <c r="BUT48" s="1227"/>
      <c r="BUU48" s="1225"/>
      <c r="BUV48" s="1226"/>
      <c r="BUW48" s="1226"/>
      <c r="BUX48" s="1226"/>
      <c r="BUY48" s="1226"/>
      <c r="BUZ48" s="1226"/>
      <c r="BVA48" s="1227"/>
      <c r="BVB48" s="1225"/>
      <c r="BVC48" s="1226"/>
      <c r="BVD48" s="1226"/>
      <c r="BVE48" s="1226"/>
      <c r="BVF48" s="1226"/>
      <c r="BVG48" s="1226"/>
      <c r="BVH48" s="1227"/>
      <c r="BVI48" s="1225"/>
      <c r="BVJ48" s="1226"/>
      <c r="BVK48" s="1226"/>
      <c r="BVL48" s="1226"/>
      <c r="BVM48" s="1226"/>
      <c r="BVN48" s="1226"/>
      <c r="BVO48" s="1227"/>
      <c r="BVP48" s="1225"/>
      <c r="BVQ48" s="1226"/>
      <c r="BVR48" s="1226"/>
      <c r="BVS48" s="1226"/>
      <c r="BVT48" s="1226"/>
      <c r="BVU48" s="1226"/>
      <c r="BVV48" s="1227"/>
      <c r="BVW48" s="1225"/>
      <c r="BVX48" s="1226"/>
      <c r="BVY48" s="1226"/>
      <c r="BVZ48" s="1226"/>
      <c r="BWA48" s="1226"/>
      <c r="BWB48" s="1226"/>
      <c r="BWC48" s="1227"/>
      <c r="BWD48" s="1225"/>
      <c r="BWE48" s="1226"/>
      <c r="BWF48" s="1226"/>
      <c r="BWG48" s="1226"/>
      <c r="BWH48" s="1226"/>
      <c r="BWI48" s="1226"/>
      <c r="BWJ48" s="1227"/>
      <c r="BWK48" s="1225"/>
      <c r="BWL48" s="1226"/>
      <c r="BWM48" s="1226"/>
      <c r="BWN48" s="1226"/>
      <c r="BWO48" s="1226"/>
      <c r="BWP48" s="1226"/>
      <c r="BWQ48" s="1227"/>
      <c r="BWR48" s="1225"/>
      <c r="BWS48" s="1226"/>
      <c r="BWT48" s="1226"/>
      <c r="BWU48" s="1226"/>
      <c r="BWV48" s="1226"/>
      <c r="BWW48" s="1226"/>
      <c r="BWX48" s="1227"/>
      <c r="BWY48" s="1225"/>
      <c r="BWZ48" s="1226"/>
      <c r="BXA48" s="1226"/>
      <c r="BXB48" s="1226"/>
      <c r="BXC48" s="1226"/>
      <c r="BXD48" s="1226"/>
      <c r="BXE48" s="1227"/>
      <c r="BXF48" s="1225"/>
      <c r="BXG48" s="1226"/>
      <c r="BXH48" s="1226"/>
      <c r="BXI48" s="1226"/>
      <c r="BXJ48" s="1226"/>
      <c r="BXK48" s="1226"/>
      <c r="BXL48" s="1227"/>
      <c r="BXM48" s="1225"/>
      <c r="BXN48" s="1226"/>
      <c r="BXO48" s="1226"/>
      <c r="BXP48" s="1226"/>
      <c r="BXQ48" s="1226"/>
      <c r="BXR48" s="1226"/>
      <c r="BXS48" s="1227"/>
      <c r="BXT48" s="1225"/>
      <c r="BXU48" s="1226"/>
      <c r="BXV48" s="1226"/>
      <c r="BXW48" s="1226"/>
      <c r="BXX48" s="1226"/>
      <c r="BXY48" s="1226"/>
      <c r="BXZ48" s="1227"/>
      <c r="BYA48" s="1225"/>
      <c r="BYB48" s="1226"/>
      <c r="BYC48" s="1226"/>
      <c r="BYD48" s="1226"/>
      <c r="BYE48" s="1226"/>
      <c r="BYF48" s="1226"/>
      <c r="BYG48" s="1227"/>
      <c r="BYH48" s="1225"/>
      <c r="BYI48" s="1226"/>
      <c r="BYJ48" s="1226"/>
      <c r="BYK48" s="1226"/>
      <c r="BYL48" s="1226"/>
      <c r="BYM48" s="1226"/>
      <c r="BYN48" s="1227"/>
      <c r="BYO48" s="1225"/>
      <c r="BYP48" s="1226"/>
      <c r="BYQ48" s="1226"/>
      <c r="BYR48" s="1226"/>
      <c r="BYS48" s="1226"/>
      <c r="BYT48" s="1226"/>
      <c r="BYU48" s="1227"/>
      <c r="BYV48" s="1225"/>
      <c r="BYW48" s="1226"/>
      <c r="BYX48" s="1226"/>
      <c r="BYY48" s="1226"/>
      <c r="BYZ48" s="1226"/>
      <c r="BZA48" s="1226"/>
      <c r="BZB48" s="1227"/>
      <c r="BZC48" s="1225"/>
      <c r="BZD48" s="1226"/>
      <c r="BZE48" s="1226"/>
      <c r="BZF48" s="1226"/>
      <c r="BZG48" s="1226"/>
      <c r="BZH48" s="1226"/>
      <c r="BZI48" s="1227"/>
      <c r="BZJ48" s="1225"/>
      <c r="BZK48" s="1226"/>
      <c r="BZL48" s="1226"/>
      <c r="BZM48" s="1226"/>
      <c r="BZN48" s="1226"/>
      <c r="BZO48" s="1226"/>
      <c r="BZP48" s="1227"/>
      <c r="BZQ48" s="1225"/>
      <c r="BZR48" s="1226"/>
      <c r="BZS48" s="1226"/>
      <c r="BZT48" s="1226"/>
      <c r="BZU48" s="1226"/>
      <c r="BZV48" s="1226"/>
      <c r="BZW48" s="1227"/>
      <c r="BZX48" s="1225"/>
      <c r="BZY48" s="1226"/>
      <c r="BZZ48" s="1226"/>
      <c r="CAA48" s="1226"/>
      <c r="CAB48" s="1226"/>
      <c r="CAC48" s="1226"/>
      <c r="CAD48" s="1227"/>
      <c r="CAE48" s="1225"/>
      <c r="CAF48" s="1226"/>
      <c r="CAG48" s="1226"/>
      <c r="CAH48" s="1226"/>
      <c r="CAI48" s="1226"/>
      <c r="CAJ48" s="1226"/>
      <c r="CAK48" s="1227"/>
      <c r="CAL48" s="1225"/>
      <c r="CAM48" s="1226"/>
      <c r="CAN48" s="1226"/>
      <c r="CAO48" s="1226"/>
      <c r="CAP48" s="1226"/>
      <c r="CAQ48" s="1226"/>
      <c r="CAR48" s="1227"/>
      <c r="CAS48" s="1225"/>
      <c r="CAT48" s="1226"/>
      <c r="CAU48" s="1226"/>
      <c r="CAV48" s="1226"/>
      <c r="CAW48" s="1226"/>
      <c r="CAX48" s="1226"/>
      <c r="CAY48" s="1227"/>
      <c r="CAZ48" s="1225"/>
      <c r="CBA48" s="1226"/>
      <c r="CBB48" s="1226"/>
      <c r="CBC48" s="1226"/>
      <c r="CBD48" s="1226"/>
      <c r="CBE48" s="1226"/>
      <c r="CBF48" s="1227"/>
      <c r="CBG48" s="1225"/>
      <c r="CBH48" s="1226"/>
      <c r="CBI48" s="1226"/>
      <c r="CBJ48" s="1226"/>
      <c r="CBK48" s="1226"/>
      <c r="CBL48" s="1226"/>
      <c r="CBM48" s="1227"/>
      <c r="CBN48" s="1225"/>
      <c r="CBO48" s="1226"/>
      <c r="CBP48" s="1226"/>
      <c r="CBQ48" s="1226"/>
      <c r="CBR48" s="1226"/>
      <c r="CBS48" s="1226"/>
      <c r="CBT48" s="1227"/>
      <c r="CBU48" s="1225"/>
      <c r="CBV48" s="1226"/>
      <c r="CBW48" s="1226"/>
      <c r="CBX48" s="1226"/>
      <c r="CBY48" s="1226"/>
      <c r="CBZ48" s="1226"/>
      <c r="CCA48" s="1227"/>
      <c r="CCB48" s="1225"/>
      <c r="CCC48" s="1226"/>
      <c r="CCD48" s="1226"/>
      <c r="CCE48" s="1226"/>
      <c r="CCF48" s="1226"/>
      <c r="CCG48" s="1226"/>
      <c r="CCH48" s="1227"/>
      <c r="CCI48" s="1225"/>
      <c r="CCJ48" s="1226"/>
      <c r="CCK48" s="1226"/>
      <c r="CCL48" s="1226"/>
      <c r="CCM48" s="1226"/>
      <c r="CCN48" s="1226"/>
      <c r="CCO48" s="1227"/>
      <c r="CCP48" s="1225"/>
      <c r="CCQ48" s="1226"/>
      <c r="CCR48" s="1226"/>
      <c r="CCS48" s="1226"/>
      <c r="CCT48" s="1226"/>
      <c r="CCU48" s="1226"/>
      <c r="CCV48" s="1227"/>
      <c r="CCW48" s="1225"/>
      <c r="CCX48" s="1226"/>
      <c r="CCY48" s="1226"/>
      <c r="CCZ48" s="1226"/>
      <c r="CDA48" s="1226"/>
      <c r="CDB48" s="1226"/>
      <c r="CDC48" s="1227"/>
      <c r="CDD48" s="1225"/>
      <c r="CDE48" s="1226"/>
      <c r="CDF48" s="1226"/>
      <c r="CDG48" s="1226"/>
      <c r="CDH48" s="1226"/>
      <c r="CDI48" s="1226"/>
      <c r="CDJ48" s="1227"/>
      <c r="CDK48" s="1225"/>
      <c r="CDL48" s="1226"/>
      <c r="CDM48" s="1226"/>
      <c r="CDN48" s="1226"/>
      <c r="CDO48" s="1226"/>
      <c r="CDP48" s="1226"/>
      <c r="CDQ48" s="1227"/>
      <c r="CDR48" s="1225"/>
      <c r="CDS48" s="1226"/>
      <c r="CDT48" s="1226"/>
      <c r="CDU48" s="1226"/>
      <c r="CDV48" s="1226"/>
      <c r="CDW48" s="1226"/>
      <c r="CDX48" s="1227"/>
      <c r="CDY48" s="1225"/>
      <c r="CDZ48" s="1226"/>
      <c r="CEA48" s="1226"/>
      <c r="CEB48" s="1226"/>
      <c r="CEC48" s="1226"/>
      <c r="CED48" s="1226"/>
      <c r="CEE48" s="1227"/>
      <c r="CEF48" s="1225"/>
      <c r="CEG48" s="1226"/>
      <c r="CEH48" s="1226"/>
      <c r="CEI48" s="1226"/>
      <c r="CEJ48" s="1226"/>
      <c r="CEK48" s="1226"/>
      <c r="CEL48" s="1227"/>
      <c r="CEM48" s="1225"/>
      <c r="CEN48" s="1226"/>
      <c r="CEO48" s="1226"/>
      <c r="CEP48" s="1226"/>
      <c r="CEQ48" s="1226"/>
      <c r="CER48" s="1226"/>
      <c r="CES48" s="1227"/>
      <c r="CET48" s="1225"/>
      <c r="CEU48" s="1226"/>
      <c r="CEV48" s="1226"/>
      <c r="CEW48" s="1226"/>
      <c r="CEX48" s="1226"/>
      <c r="CEY48" s="1226"/>
      <c r="CEZ48" s="1227"/>
      <c r="CFA48" s="1225"/>
      <c r="CFB48" s="1226"/>
      <c r="CFC48" s="1226"/>
      <c r="CFD48" s="1226"/>
      <c r="CFE48" s="1226"/>
      <c r="CFF48" s="1226"/>
      <c r="CFG48" s="1227"/>
      <c r="CFH48" s="1225"/>
      <c r="CFI48" s="1226"/>
      <c r="CFJ48" s="1226"/>
      <c r="CFK48" s="1226"/>
      <c r="CFL48" s="1226"/>
      <c r="CFM48" s="1226"/>
      <c r="CFN48" s="1227"/>
      <c r="CFO48" s="1225"/>
      <c r="CFP48" s="1226"/>
      <c r="CFQ48" s="1226"/>
      <c r="CFR48" s="1226"/>
      <c r="CFS48" s="1226"/>
      <c r="CFT48" s="1226"/>
      <c r="CFU48" s="1227"/>
      <c r="CFV48" s="1225"/>
      <c r="CFW48" s="1226"/>
      <c r="CFX48" s="1226"/>
      <c r="CFY48" s="1226"/>
      <c r="CFZ48" s="1226"/>
      <c r="CGA48" s="1226"/>
      <c r="CGB48" s="1227"/>
      <c r="CGC48" s="1225"/>
      <c r="CGD48" s="1226"/>
      <c r="CGE48" s="1226"/>
      <c r="CGF48" s="1226"/>
      <c r="CGG48" s="1226"/>
      <c r="CGH48" s="1226"/>
      <c r="CGI48" s="1227"/>
      <c r="CGJ48" s="1225"/>
      <c r="CGK48" s="1226"/>
      <c r="CGL48" s="1226"/>
      <c r="CGM48" s="1226"/>
      <c r="CGN48" s="1226"/>
      <c r="CGO48" s="1226"/>
      <c r="CGP48" s="1227"/>
      <c r="CGQ48" s="1225"/>
      <c r="CGR48" s="1226"/>
      <c r="CGS48" s="1226"/>
      <c r="CGT48" s="1226"/>
      <c r="CGU48" s="1226"/>
      <c r="CGV48" s="1226"/>
      <c r="CGW48" s="1227"/>
      <c r="CGX48" s="1225"/>
      <c r="CGY48" s="1226"/>
      <c r="CGZ48" s="1226"/>
      <c r="CHA48" s="1226"/>
      <c r="CHB48" s="1226"/>
      <c r="CHC48" s="1226"/>
      <c r="CHD48" s="1227"/>
      <c r="CHE48" s="1225"/>
      <c r="CHF48" s="1226"/>
      <c r="CHG48" s="1226"/>
      <c r="CHH48" s="1226"/>
      <c r="CHI48" s="1226"/>
      <c r="CHJ48" s="1226"/>
      <c r="CHK48" s="1227"/>
      <c r="CHL48" s="1225"/>
      <c r="CHM48" s="1226"/>
      <c r="CHN48" s="1226"/>
      <c r="CHO48" s="1226"/>
      <c r="CHP48" s="1226"/>
      <c r="CHQ48" s="1226"/>
      <c r="CHR48" s="1227"/>
      <c r="CHS48" s="1225"/>
      <c r="CHT48" s="1226"/>
      <c r="CHU48" s="1226"/>
      <c r="CHV48" s="1226"/>
      <c r="CHW48" s="1226"/>
      <c r="CHX48" s="1226"/>
      <c r="CHY48" s="1227"/>
      <c r="CHZ48" s="1225"/>
      <c r="CIA48" s="1226"/>
      <c r="CIB48" s="1226"/>
      <c r="CIC48" s="1226"/>
      <c r="CID48" s="1226"/>
      <c r="CIE48" s="1226"/>
      <c r="CIF48" s="1227"/>
      <c r="CIG48" s="1225"/>
      <c r="CIH48" s="1226"/>
      <c r="CII48" s="1226"/>
      <c r="CIJ48" s="1226"/>
      <c r="CIK48" s="1226"/>
      <c r="CIL48" s="1226"/>
      <c r="CIM48" s="1227"/>
      <c r="CIN48" s="1225"/>
      <c r="CIO48" s="1226"/>
      <c r="CIP48" s="1226"/>
      <c r="CIQ48" s="1226"/>
      <c r="CIR48" s="1226"/>
      <c r="CIS48" s="1226"/>
      <c r="CIT48" s="1227"/>
      <c r="CIU48" s="1225"/>
      <c r="CIV48" s="1226"/>
      <c r="CIW48" s="1226"/>
      <c r="CIX48" s="1226"/>
      <c r="CIY48" s="1226"/>
      <c r="CIZ48" s="1226"/>
      <c r="CJA48" s="1227"/>
      <c r="CJB48" s="1225"/>
      <c r="CJC48" s="1226"/>
      <c r="CJD48" s="1226"/>
      <c r="CJE48" s="1226"/>
      <c r="CJF48" s="1226"/>
      <c r="CJG48" s="1226"/>
      <c r="CJH48" s="1227"/>
      <c r="CJI48" s="1225"/>
      <c r="CJJ48" s="1226"/>
      <c r="CJK48" s="1226"/>
      <c r="CJL48" s="1226"/>
      <c r="CJM48" s="1226"/>
      <c r="CJN48" s="1226"/>
      <c r="CJO48" s="1227"/>
      <c r="CJP48" s="1225"/>
      <c r="CJQ48" s="1226"/>
      <c r="CJR48" s="1226"/>
      <c r="CJS48" s="1226"/>
      <c r="CJT48" s="1226"/>
      <c r="CJU48" s="1226"/>
      <c r="CJV48" s="1227"/>
      <c r="CJW48" s="1225"/>
      <c r="CJX48" s="1226"/>
      <c r="CJY48" s="1226"/>
      <c r="CJZ48" s="1226"/>
      <c r="CKA48" s="1226"/>
      <c r="CKB48" s="1226"/>
      <c r="CKC48" s="1227"/>
      <c r="CKD48" s="1225"/>
      <c r="CKE48" s="1226"/>
      <c r="CKF48" s="1226"/>
      <c r="CKG48" s="1226"/>
      <c r="CKH48" s="1226"/>
      <c r="CKI48" s="1226"/>
      <c r="CKJ48" s="1227"/>
      <c r="CKK48" s="1225"/>
      <c r="CKL48" s="1226"/>
      <c r="CKM48" s="1226"/>
      <c r="CKN48" s="1226"/>
      <c r="CKO48" s="1226"/>
      <c r="CKP48" s="1226"/>
      <c r="CKQ48" s="1227"/>
      <c r="CKR48" s="1225"/>
      <c r="CKS48" s="1226"/>
      <c r="CKT48" s="1226"/>
      <c r="CKU48" s="1226"/>
      <c r="CKV48" s="1226"/>
      <c r="CKW48" s="1226"/>
      <c r="CKX48" s="1227"/>
      <c r="CKY48" s="1225"/>
      <c r="CKZ48" s="1226"/>
      <c r="CLA48" s="1226"/>
      <c r="CLB48" s="1226"/>
      <c r="CLC48" s="1226"/>
      <c r="CLD48" s="1226"/>
      <c r="CLE48" s="1227"/>
      <c r="CLF48" s="1225"/>
      <c r="CLG48" s="1226"/>
      <c r="CLH48" s="1226"/>
      <c r="CLI48" s="1226"/>
      <c r="CLJ48" s="1226"/>
      <c r="CLK48" s="1226"/>
      <c r="CLL48" s="1227"/>
      <c r="CLM48" s="1225"/>
      <c r="CLN48" s="1226"/>
      <c r="CLO48" s="1226"/>
      <c r="CLP48" s="1226"/>
      <c r="CLQ48" s="1226"/>
      <c r="CLR48" s="1226"/>
      <c r="CLS48" s="1227"/>
      <c r="CLT48" s="1225"/>
      <c r="CLU48" s="1226"/>
      <c r="CLV48" s="1226"/>
      <c r="CLW48" s="1226"/>
      <c r="CLX48" s="1226"/>
      <c r="CLY48" s="1226"/>
      <c r="CLZ48" s="1227"/>
      <c r="CMA48" s="1225"/>
      <c r="CMB48" s="1226"/>
      <c r="CMC48" s="1226"/>
      <c r="CMD48" s="1226"/>
      <c r="CME48" s="1226"/>
      <c r="CMF48" s="1226"/>
      <c r="CMG48" s="1227"/>
      <c r="CMH48" s="1225"/>
      <c r="CMI48" s="1226"/>
      <c r="CMJ48" s="1226"/>
      <c r="CMK48" s="1226"/>
      <c r="CML48" s="1226"/>
      <c r="CMM48" s="1226"/>
      <c r="CMN48" s="1227"/>
      <c r="CMO48" s="1225"/>
      <c r="CMP48" s="1226"/>
      <c r="CMQ48" s="1226"/>
      <c r="CMR48" s="1226"/>
      <c r="CMS48" s="1226"/>
      <c r="CMT48" s="1226"/>
      <c r="CMU48" s="1227"/>
      <c r="CMV48" s="1225"/>
      <c r="CMW48" s="1226"/>
      <c r="CMX48" s="1226"/>
      <c r="CMY48" s="1226"/>
      <c r="CMZ48" s="1226"/>
      <c r="CNA48" s="1226"/>
      <c r="CNB48" s="1227"/>
      <c r="CNC48" s="1225"/>
      <c r="CND48" s="1226"/>
      <c r="CNE48" s="1226"/>
      <c r="CNF48" s="1226"/>
      <c r="CNG48" s="1226"/>
      <c r="CNH48" s="1226"/>
      <c r="CNI48" s="1227"/>
      <c r="CNJ48" s="1225"/>
      <c r="CNK48" s="1226"/>
      <c r="CNL48" s="1226"/>
      <c r="CNM48" s="1226"/>
      <c r="CNN48" s="1226"/>
      <c r="CNO48" s="1226"/>
      <c r="CNP48" s="1227"/>
      <c r="CNQ48" s="1225"/>
      <c r="CNR48" s="1226"/>
      <c r="CNS48" s="1226"/>
      <c r="CNT48" s="1226"/>
      <c r="CNU48" s="1226"/>
      <c r="CNV48" s="1226"/>
      <c r="CNW48" s="1227"/>
      <c r="CNX48" s="1225"/>
      <c r="CNY48" s="1226"/>
      <c r="CNZ48" s="1226"/>
      <c r="COA48" s="1226"/>
      <c r="COB48" s="1226"/>
      <c r="COC48" s="1226"/>
      <c r="COD48" s="1227"/>
      <c r="COE48" s="1225"/>
      <c r="COF48" s="1226"/>
      <c r="COG48" s="1226"/>
      <c r="COH48" s="1226"/>
      <c r="COI48" s="1226"/>
      <c r="COJ48" s="1226"/>
      <c r="COK48" s="1227"/>
      <c r="COL48" s="1225"/>
      <c r="COM48" s="1226"/>
      <c r="CON48" s="1226"/>
      <c r="COO48" s="1226"/>
      <c r="COP48" s="1226"/>
      <c r="COQ48" s="1226"/>
      <c r="COR48" s="1227"/>
      <c r="COS48" s="1225"/>
      <c r="COT48" s="1226"/>
      <c r="COU48" s="1226"/>
      <c r="COV48" s="1226"/>
      <c r="COW48" s="1226"/>
      <c r="COX48" s="1226"/>
      <c r="COY48" s="1227"/>
      <c r="COZ48" s="1225"/>
      <c r="CPA48" s="1226"/>
      <c r="CPB48" s="1226"/>
      <c r="CPC48" s="1226"/>
      <c r="CPD48" s="1226"/>
      <c r="CPE48" s="1226"/>
      <c r="CPF48" s="1227"/>
      <c r="CPG48" s="1225"/>
      <c r="CPH48" s="1226"/>
      <c r="CPI48" s="1226"/>
      <c r="CPJ48" s="1226"/>
      <c r="CPK48" s="1226"/>
      <c r="CPL48" s="1226"/>
      <c r="CPM48" s="1227"/>
      <c r="CPN48" s="1225"/>
      <c r="CPO48" s="1226"/>
      <c r="CPP48" s="1226"/>
      <c r="CPQ48" s="1226"/>
      <c r="CPR48" s="1226"/>
      <c r="CPS48" s="1226"/>
      <c r="CPT48" s="1227"/>
      <c r="CPU48" s="1225"/>
      <c r="CPV48" s="1226"/>
      <c r="CPW48" s="1226"/>
      <c r="CPX48" s="1226"/>
      <c r="CPY48" s="1226"/>
      <c r="CPZ48" s="1226"/>
      <c r="CQA48" s="1227"/>
      <c r="CQB48" s="1225"/>
      <c r="CQC48" s="1226"/>
      <c r="CQD48" s="1226"/>
      <c r="CQE48" s="1226"/>
      <c r="CQF48" s="1226"/>
      <c r="CQG48" s="1226"/>
      <c r="CQH48" s="1227"/>
      <c r="CQI48" s="1225"/>
      <c r="CQJ48" s="1226"/>
      <c r="CQK48" s="1226"/>
      <c r="CQL48" s="1226"/>
      <c r="CQM48" s="1226"/>
      <c r="CQN48" s="1226"/>
      <c r="CQO48" s="1227"/>
      <c r="CQP48" s="1225"/>
      <c r="CQQ48" s="1226"/>
      <c r="CQR48" s="1226"/>
      <c r="CQS48" s="1226"/>
      <c r="CQT48" s="1226"/>
      <c r="CQU48" s="1226"/>
      <c r="CQV48" s="1227"/>
      <c r="CQW48" s="1225"/>
      <c r="CQX48" s="1226"/>
      <c r="CQY48" s="1226"/>
      <c r="CQZ48" s="1226"/>
      <c r="CRA48" s="1226"/>
      <c r="CRB48" s="1226"/>
      <c r="CRC48" s="1227"/>
      <c r="CRD48" s="1225"/>
      <c r="CRE48" s="1226"/>
      <c r="CRF48" s="1226"/>
      <c r="CRG48" s="1226"/>
      <c r="CRH48" s="1226"/>
      <c r="CRI48" s="1226"/>
      <c r="CRJ48" s="1227"/>
      <c r="CRK48" s="1225"/>
      <c r="CRL48" s="1226"/>
      <c r="CRM48" s="1226"/>
      <c r="CRN48" s="1226"/>
      <c r="CRO48" s="1226"/>
      <c r="CRP48" s="1226"/>
      <c r="CRQ48" s="1227"/>
      <c r="CRR48" s="1225"/>
      <c r="CRS48" s="1226"/>
      <c r="CRT48" s="1226"/>
      <c r="CRU48" s="1226"/>
      <c r="CRV48" s="1226"/>
      <c r="CRW48" s="1226"/>
      <c r="CRX48" s="1227"/>
      <c r="CRY48" s="1225"/>
      <c r="CRZ48" s="1226"/>
      <c r="CSA48" s="1226"/>
      <c r="CSB48" s="1226"/>
      <c r="CSC48" s="1226"/>
      <c r="CSD48" s="1226"/>
      <c r="CSE48" s="1227"/>
      <c r="CSF48" s="1225"/>
      <c r="CSG48" s="1226"/>
      <c r="CSH48" s="1226"/>
      <c r="CSI48" s="1226"/>
      <c r="CSJ48" s="1226"/>
      <c r="CSK48" s="1226"/>
      <c r="CSL48" s="1227"/>
      <c r="CSM48" s="1225"/>
      <c r="CSN48" s="1226"/>
      <c r="CSO48" s="1226"/>
      <c r="CSP48" s="1226"/>
      <c r="CSQ48" s="1226"/>
      <c r="CSR48" s="1226"/>
      <c r="CSS48" s="1227"/>
      <c r="CST48" s="1225"/>
      <c r="CSU48" s="1226"/>
      <c r="CSV48" s="1226"/>
      <c r="CSW48" s="1226"/>
      <c r="CSX48" s="1226"/>
      <c r="CSY48" s="1226"/>
      <c r="CSZ48" s="1227"/>
      <c r="CTA48" s="1225"/>
      <c r="CTB48" s="1226"/>
      <c r="CTC48" s="1226"/>
      <c r="CTD48" s="1226"/>
      <c r="CTE48" s="1226"/>
      <c r="CTF48" s="1226"/>
      <c r="CTG48" s="1227"/>
      <c r="CTH48" s="1225"/>
      <c r="CTI48" s="1226"/>
      <c r="CTJ48" s="1226"/>
      <c r="CTK48" s="1226"/>
      <c r="CTL48" s="1226"/>
      <c r="CTM48" s="1226"/>
      <c r="CTN48" s="1227"/>
      <c r="CTO48" s="1225"/>
      <c r="CTP48" s="1226"/>
      <c r="CTQ48" s="1226"/>
      <c r="CTR48" s="1226"/>
      <c r="CTS48" s="1226"/>
      <c r="CTT48" s="1226"/>
      <c r="CTU48" s="1227"/>
      <c r="CTV48" s="1225"/>
      <c r="CTW48" s="1226"/>
      <c r="CTX48" s="1226"/>
      <c r="CTY48" s="1226"/>
      <c r="CTZ48" s="1226"/>
      <c r="CUA48" s="1226"/>
      <c r="CUB48" s="1227"/>
      <c r="CUC48" s="1225"/>
      <c r="CUD48" s="1226"/>
      <c r="CUE48" s="1226"/>
      <c r="CUF48" s="1226"/>
      <c r="CUG48" s="1226"/>
      <c r="CUH48" s="1226"/>
      <c r="CUI48" s="1227"/>
      <c r="CUJ48" s="1225"/>
      <c r="CUK48" s="1226"/>
      <c r="CUL48" s="1226"/>
      <c r="CUM48" s="1226"/>
      <c r="CUN48" s="1226"/>
      <c r="CUO48" s="1226"/>
      <c r="CUP48" s="1227"/>
      <c r="CUQ48" s="1225"/>
      <c r="CUR48" s="1226"/>
      <c r="CUS48" s="1226"/>
      <c r="CUT48" s="1226"/>
      <c r="CUU48" s="1226"/>
      <c r="CUV48" s="1226"/>
      <c r="CUW48" s="1227"/>
      <c r="CUX48" s="1225"/>
      <c r="CUY48" s="1226"/>
      <c r="CUZ48" s="1226"/>
      <c r="CVA48" s="1226"/>
      <c r="CVB48" s="1226"/>
      <c r="CVC48" s="1226"/>
      <c r="CVD48" s="1227"/>
      <c r="CVE48" s="1225"/>
      <c r="CVF48" s="1226"/>
      <c r="CVG48" s="1226"/>
      <c r="CVH48" s="1226"/>
      <c r="CVI48" s="1226"/>
      <c r="CVJ48" s="1226"/>
      <c r="CVK48" s="1227"/>
      <c r="CVL48" s="1225"/>
      <c r="CVM48" s="1226"/>
      <c r="CVN48" s="1226"/>
      <c r="CVO48" s="1226"/>
      <c r="CVP48" s="1226"/>
      <c r="CVQ48" s="1226"/>
      <c r="CVR48" s="1227"/>
      <c r="CVS48" s="1225"/>
      <c r="CVT48" s="1226"/>
      <c r="CVU48" s="1226"/>
      <c r="CVV48" s="1226"/>
      <c r="CVW48" s="1226"/>
      <c r="CVX48" s="1226"/>
      <c r="CVY48" s="1227"/>
      <c r="CVZ48" s="1225"/>
      <c r="CWA48" s="1226"/>
      <c r="CWB48" s="1226"/>
      <c r="CWC48" s="1226"/>
      <c r="CWD48" s="1226"/>
      <c r="CWE48" s="1226"/>
      <c r="CWF48" s="1227"/>
      <c r="CWG48" s="1225"/>
      <c r="CWH48" s="1226"/>
      <c r="CWI48" s="1226"/>
      <c r="CWJ48" s="1226"/>
      <c r="CWK48" s="1226"/>
      <c r="CWL48" s="1226"/>
      <c r="CWM48" s="1227"/>
      <c r="CWN48" s="1225"/>
      <c r="CWO48" s="1226"/>
      <c r="CWP48" s="1226"/>
      <c r="CWQ48" s="1226"/>
      <c r="CWR48" s="1226"/>
      <c r="CWS48" s="1226"/>
      <c r="CWT48" s="1227"/>
      <c r="CWU48" s="1225"/>
      <c r="CWV48" s="1226"/>
      <c r="CWW48" s="1226"/>
      <c r="CWX48" s="1226"/>
      <c r="CWY48" s="1226"/>
      <c r="CWZ48" s="1226"/>
      <c r="CXA48" s="1227"/>
      <c r="CXB48" s="1225"/>
      <c r="CXC48" s="1226"/>
      <c r="CXD48" s="1226"/>
      <c r="CXE48" s="1226"/>
      <c r="CXF48" s="1226"/>
      <c r="CXG48" s="1226"/>
      <c r="CXH48" s="1227"/>
      <c r="CXI48" s="1225"/>
      <c r="CXJ48" s="1226"/>
      <c r="CXK48" s="1226"/>
      <c r="CXL48" s="1226"/>
      <c r="CXM48" s="1226"/>
      <c r="CXN48" s="1226"/>
      <c r="CXO48" s="1227"/>
      <c r="CXP48" s="1225"/>
      <c r="CXQ48" s="1226"/>
      <c r="CXR48" s="1226"/>
      <c r="CXS48" s="1226"/>
      <c r="CXT48" s="1226"/>
      <c r="CXU48" s="1226"/>
      <c r="CXV48" s="1227"/>
      <c r="CXW48" s="1225"/>
      <c r="CXX48" s="1226"/>
      <c r="CXY48" s="1226"/>
      <c r="CXZ48" s="1226"/>
      <c r="CYA48" s="1226"/>
      <c r="CYB48" s="1226"/>
      <c r="CYC48" s="1227"/>
      <c r="CYD48" s="1225"/>
      <c r="CYE48" s="1226"/>
      <c r="CYF48" s="1226"/>
      <c r="CYG48" s="1226"/>
      <c r="CYH48" s="1226"/>
      <c r="CYI48" s="1226"/>
      <c r="CYJ48" s="1227"/>
      <c r="CYK48" s="1225"/>
      <c r="CYL48" s="1226"/>
      <c r="CYM48" s="1226"/>
      <c r="CYN48" s="1226"/>
      <c r="CYO48" s="1226"/>
      <c r="CYP48" s="1226"/>
      <c r="CYQ48" s="1227"/>
      <c r="CYR48" s="1225"/>
      <c r="CYS48" s="1226"/>
      <c r="CYT48" s="1226"/>
      <c r="CYU48" s="1226"/>
      <c r="CYV48" s="1226"/>
      <c r="CYW48" s="1226"/>
      <c r="CYX48" s="1227"/>
      <c r="CYY48" s="1225"/>
      <c r="CYZ48" s="1226"/>
      <c r="CZA48" s="1226"/>
      <c r="CZB48" s="1226"/>
      <c r="CZC48" s="1226"/>
      <c r="CZD48" s="1226"/>
      <c r="CZE48" s="1227"/>
      <c r="CZF48" s="1225"/>
      <c r="CZG48" s="1226"/>
      <c r="CZH48" s="1226"/>
      <c r="CZI48" s="1226"/>
      <c r="CZJ48" s="1226"/>
      <c r="CZK48" s="1226"/>
      <c r="CZL48" s="1227"/>
      <c r="CZM48" s="1225"/>
      <c r="CZN48" s="1226"/>
      <c r="CZO48" s="1226"/>
      <c r="CZP48" s="1226"/>
      <c r="CZQ48" s="1226"/>
      <c r="CZR48" s="1226"/>
      <c r="CZS48" s="1227"/>
      <c r="CZT48" s="1225"/>
      <c r="CZU48" s="1226"/>
      <c r="CZV48" s="1226"/>
      <c r="CZW48" s="1226"/>
      <c r="CZX48" s="1226"/>
      <c r="CZY48" s="1226"/>
      <c r="CZZ48" s="1227"/>
      <c r="DAA48" s="1225"/>
      <c r="DAB48" s="1226"/>
      <c r="DAC48" s="1226"/>
      <c r="DAD48" s="1226"/>
      <c r="DAE48" s="1226"/>
      <c r="DAF48" s="1226"/>
      <c r="DAG48" s="1227"/>
      <c r="DAH48" s="1225"/>
      <c r="DAI48" s="1226"/>
      <c r="DAJ48" s="1226"/>
      <c r="DAK48" s="1226"/>
      <c r="DAL48" s="1226"/>
      <c r="DAM48" s="1226"/>
      <c r="DAN48" s="1227"/>
      <c r="DAO48" s="1225"/>
      <c r="DAP48" s="1226"/>
      <c r="DAQ48" s="1226"/>
      <c r="DAR48" s="1226"/>
      <c r="DAS48" s="1226"/>
      <c r="DAT48" s="1226"/>
      <c r="DAU48" s="1227"/>
      <c r="DAV48" s="1225"/>
      <c r="DAW48" s="1226"/>
      <c r="DAX48" s="1226"/>
      <c r="DAY48" s="1226"/>
      <c r="DAZ48" s="1226"/>
      <c r="DBA48" s="1226"/>
      <c r="DBB48" s="1227"/>
      <c r="DBC48" s="1225"/>
      <c r="DBD48" s="1226"/>
      <c r="DBE48" s="1226"/>
      <c r="DBF48" s="1226"/>
      <c r="DBG48" s="1226"/>
      <c r="DBH48" s="1226"/>
      <c r="DBI48" s="1227"/>
      <c r="DBJ48" s="1225"/>
      <c r="DBK48" s="1226"/>
      <c r="DBL48" s="1226"/>
      <c r="DBM48" s="1226"/>
      <c r="DBN48" s="1226"/>
      <c r="DBO48" s="1226"/>
      <c r="DBP48" s="1227"/>
      <c r="DBQ48" s="1225"/>
      <c r="DBR48" s="1226"/>
      <c r="DBS48" s="1226"/>
      <c r="DBT48" s="1226"/>
      <c r="DBU48" s="1226"/>
      <c r="DBV48" s="1226"/>
      <c r="DBW48" s="1227"/>
      <c r="DBX48" s="1225"/>
      <c r="DBY48" s="1226"/>
      <c r="DBZ48" s="1226"/>
      <c r="DCA48" s="1226"/>
      <c r="DCB48" s="1226"/>
      <c r="DCC48" s="1226"/>
      <c r="DCD48" s="1227"/>
      <c r="DCE48" s="1225"/>
      <c r="DCF48" s="1226"/>
      <c r="DCG48" s="1226"/>
      <c r="DCH48" s="1226"/>
      <c r="DCI48" s="1226"/>
      <c r="DCJ48" s="1226"/>
      <c r="DCK48" s="1227"/>
      <c r="DCL48" s="1225"/>
      <c r="DCM48" s="1226"/>
      <c r="DCN48" s="1226"/>
      <c r="DCO48" s="1226"/>
      <c r="DCP48" s="1226"/>
      <c r="DCQ48" s="1226"/>
      <c r="DCR48" s="1227"/>
      <c r="DCS48" s="1225"/>
      <c r="DCT48" s="1226"/>
      <c r="DCU48" s="1226"/>
      <c r="DCV48" s="1226"/>
      <c r="DCW48" s="1226"/>
      <c r="DCX48" s="1226"/>
      <c r="DCY48" s="1227"/>
      <c r="DCZ48" s="1225"/>
      <c r="DDA48" s="1226"/>
      <c r="DDB48" s="1226"/>
      <c r="DDC48" s="1226"/>
      <c r="DDD48" s="1226"/>
      <c r="DDE48" s="1226"/>
      <c r="DDF48" s="1227"/>
      <c r="DDG48" s="1225"/>
      <c r="DDH48" s="1226"/>
      <c r="DDI48" s="1226"/>
      <c r="DDJ48" s="1226"/>
      <c r="DDK48" s="1226"/>
      <c r="DDL48" s="1226"/>
      <c r="DDM48" s="1227"/>
      <c r="DDN48" s="1225"/>
      <c r="DDO48" s="1226"/>
      <c r="DDP48" s="1226"/>
      <c r="DDQ48" s="1226"/>
      <c r="DDR48" s="1226"/>
      <c r="DDS48" s="1226"/>
      <c r="DDT48" s="1227"/>
      <c r="DDU48" s="1225"/>
      <c r="DDV48" s="1226"/>
      <c r="DDW48" s="1226"/>
      <c r="DDX48" s="1226"/>
      <c r="DDY48" s="1226"/>
      <c r="DDZ48" s="1226"/>
      <c r="DEA48" s="1227"/>
      <c r="DEB48" s="1225"/>
      <c r="DEC48" s="1226"/>
      <c r="DED48" s="1226"/>
      <c r="DEE48" s="1226"/>
      <c r="DEF48" s="1226"/>
      <c r="DEG48" s="1226"/>
      <c r="DEH48" s="1227"/>
      <c r="DEI48" s="1225"/>
      <c r="DEJ48" s="1226"/>
      <c r="DEK48" s="1226"/>
      <c r="DEL48" s="1226"/>
      <c r="DEM48" s="1226"/>
      <c r="DEN48" s="1226"/>
      <c r="DEO48" s="1227"/>
      <c r="DEP48" s="1225"/>
      <c r="DEQ48" s="1226"/>
      <c r="DER48" s="1226"/>
      <c r="DES48" s="1226"/>
      <c r="DET48" s="1226"/>
      <c r="DEU48" s="1226"/>
      <c r="DEV48" s="1227"/>
      <c r="DEW48" s="1225"/>
      <c r="DEX48" s="1226"/>
      <c r="DEY48" s="1226"/>
      <c r="DEZ48" s="1226"/>
      <c r="DFA48" s="1226"/>
      <c r="DFB48" s="1226"/>
      <c r="DFC48" s="1227"/>
      <c r="DFD48" s="1225"/>
      <c r="DFE48" s="1226"/>
      <c r="DFF48" s="1226"/>
      <c r="DFG48" s="1226"/>
      <c r="DFH48" s="1226"/>
      <c r="DFI48" s="1226"/>
      <c r="DFJ48" s="1227"/>
      <c r="DFK48" s="1225"/>
      <c r="DFL48" s="1226"/>
      <c r="DFM48" s="1226"/>
      <c r="DFN48" s="1226"/>
      <c r="DFO48" s="1226"/>
      <c r="DFP48" s="1226"/>
      <c r="DFQ48" s="1227"/>
      <c r="DFR48" s="1225"/>
      <c r="DFS48" s="1226"/>
      <c r="DFT48" s="1226"/>
      <c r="DFU48" s="1226"/>
      <c r="DFV48" s="1226"/>
      <c r="DFW48" s="1226"/>
      <c r="DFX48" s="1227"/>
      <c r="DFY48" s="1225"/>
      <c r="DFZ48" s="1226"/>
      <c r="DGA48" s="1226"/>
      <c r="DGB48" s="1226"/>
      <c r="DGC48" s="1226"/>
      <c r="DGD48" s="1226"/>
      <c r="DGE48" s="1227"/>
      <c r="DGF48" s="1225"/>
      <c r="DGG48" s="1226"/>
      <c r="DGH48" s="1226"/>
      <c r="DGI48" s="1226"/>
      <c r="DGJ48" s="1226"/>
      <c r="DGK48" s="1226"/>
      <c r="DGL48" s="1227"/>
      <c r="DGM48" s="1225"/>
      <c r="DGN48" s="1226"/>
      <c r="DGO48" s="1226"/>
      <c r="DGP48" s="1226"/>
      <c r="DGQ48" s="1226"/>
      <c r="DGR48" s="1226"/>
      <c r="DGS48" s="1227"/>
      <c r="DGT48" s="1225"/>
      <c r="DGU48" s="1226"/>
      <c r="DGV48" s="1226"/>
      <c r="DGW48" s="1226"/>
      <c r="DGX48" s="1226"/>
      <c r="DGY48" s="1226"/>
      <c r="DGZ48" s="1227"/>
      <c r="DHA48" s="1225"/>
      <c r="DHB48" s="1226"/>
      <c r="DHC48" s="1226"/>
      <c r="DHD48" s="1226"/>
      <c r="DHE48" s="1226"/>
      <c r="DHF48" s="1226"/>
      <c r="DHG48" s="1227"/>
      <c r="DHH48" s="1225"/>
      <c r="DHI48" s="1226"/>
      <c r="DHJ48" s="1226"/>
      <c r="DHK48" s="1226"/>
      <c r="DHL48" s="1226"/>
      <c r="DHM48" s="1226"/>
      <c r="DHN48" s="1227"/>
      <c r="DHO48" s="1225"/>
      <c r="DHP48" s="1226"/>
      <c r="DHQ48" s="1226"/>
      <c r="DHR48" s="1226"/>
      <c r="DHS48" s="1226"/>
      <c r="DHT48" s="1226"/>
      <c r="DHU48" s="1227"/>
      <c r="DHV48" s="1225"/>
      <c r="DHW48" s="1226"/>
      <c r="DHX48" s="1226"/>
      <c r="DHY48" s="1226"/>
      <c r="DHZ48" s="1226"/>
      <c r="DIA48" s="1226"/>
      <c r="DIB48" s="1227"/>
      <c r="DIC48" s="1225"/>
      <c r="DID48" s="1226"/>
      <c r="DIE48" s="1226"/>
      <c r="DIF48" s="1226"/>
      <c r="DIG48" s="1226"/>
      <c r="DIH48" s="1226"/>
      <c r="DII48" s="1227"/>
      <c r="DIJ48" s="1225"/>
      <c r="DIK48" s="1226"/>
      <c r="DIL48" s="1226"/>
      <c r="DIM48" s="1226"/>
      <c r="DIN48" s="1226"/>
      <c r="DIO48" s="1226"/>
      <c r="DIP48" s="1227"/>
      <c r="DIQ48" s="1225"/>
      <c r="DIR48" s="1226"/>
      <c r="DIS48" s="1226"/>
      <c r="DIT48" s="1226"/>
      <c r="DIU48" s="1226"/>
      <c r="DIV48" s="1226"/>
      <c r="DIW48" s="1227"/>
      <c r="DIX48" s="1225"/>
      <c r="DIY48" s="1226"/>
      <c r="DIZ48" s="1226"/>
      <c r="DJA48" s="1226"/>
      <c r="DJB48" s="1226"/>
      <c r="DJC48" s="1226"/>
      <c r="DJD48" s="1227"/>
      <c r="DJE48" s="1225"/>
      <c r="DJF48" s="1226"/>
      <c r="DJG48" s="1226"/>
      <c r="DJH48" s="1226"/>
      <c r="DJI48" s="1226"/>
      <c r="DJJ48" s="1226"/>
      <c r="DJK48" s="1227"/>
      <c r="DJL48" s="1225"/>
      <c r="DJM48" s="1226"/>
      <c r="DJN48" s="1226"/>
      <c r="DJO48" s="1226"/>
      <c r="DJP48" s="1226"/>
      <c r="DJQ48" s="1226"/>
      <c r="DJR48" s="1227"/>
      <c r="DJS48" s="1225"/>
      <c r="DJT48" s="1226"/>
      <c r="DJU48" s="1226"/>
      <c r="DJV48" s="1226"/>
      <c r="DJW48" s="1226"/>
      <c r="DJX48" s="1226"/>
      <c r="DJY48" s="1227"/>
      <c r="DJZ48" s="1225"/>
      <c r="DKA48" s="1226"/>
      <c r="DKB48" s="1226"/>
      <c r="DKC48" s="1226"/>
      <c r="DKD48" s="1226"/>
      <c r="DKE48" s="1226"/>
      <c r="DKF48" s="1227"/>
      <c r="DKG48" s="1225"/>
      <c r="DKH48" s="1226"/>
      <c r="DKI48" s="1226"/>
      <c r="DKJ48" s="1226"/>
      <c r="DKK48" s="1226"/>
      <c r="DKL48" s="1226"/>
      <c r="DKM48" s="1227"/>
      <c r="DKN48" s="1225"/>
      <c r="DKO48" s="1226"/>
      <c r="DKP48" s="1226"/>
      <c r="DKQ48" s="1226"/>
      <c r="DKR48" s="1226"/>
      <c r="DKS48" s="1226"/>
      <c r="DKT48" s="1227"/>
      <c r="DKU48" s="1225"/>
      <c r="DKV48" s="1226"/>
      <c r="DKW48" s="1226"/>
      <c r="DKX48" s="1226"/>
      <c r="DKY48" s="1226"/>
      <c r="DKZ48" s="1226"/>
      <c r="DLA48" s="1227"/>
      <c r="DLB48" s="1225"/>
      <c r="DLC48" s="1226"/>
      <c r="DLD48" s="1226"/>
      <c r="DLE48" s="1226"/>
      <c r="DLF48" s="1226"/>
      <c r="DLG48" s="1226"/>
      <c r="DLH48" s="1227"/>
      <c r="DLI48" s="1225"/>
      <c r="DLJ48" s="1226"/>
      <c r="DLK48" s="1226"/>
      <c r="DLL48" s="1226"/>
      <c r="DLM48" s="1226"/>
      <c r="DLN48" s="1226"/>
      <c r="DLO48" s="1227"/>
      <c r="DLP48" s="1225"/>
      <c r="DLQ48" s="1226"/>
      <c r="DLR48" s="1226"/>
      <c r="DLS48" s="1226"/>
      <c r="DLT48" s="1226"/>
      <c r="DLU48" s="1226"/>
      <c r="DLV48" s="1227"/>
      <c r="DLW48" s="1225"/>
      <c r="DLX48" s="1226"/>
      <c r="DLY48" s="1226"/>
      <c r="DLZ48" s="1226"/>
      <c r="DMA48" s="1226"/>
      <c r="DMB48" s="1226"/>
      <c r="DMC48" s="1227"/>
      <c r="DMD48" s="1225"/>
      <c r="DME48" s="1226"/>
      <c r="DMF48" s="1226"/>
      <c r="DMG48" s="1226"/>
      <c r="DMH48" s="1226"/>
      <c r="DMI48" s="1226"/>
      <c r="DMJ48" s="1227"/>
      <c r="DMK48" s="1225"/>
      <c r="DML48" s="1226"/>
      <c r="DMM48" s="1226"/>
      <c r="DMN48" s="1226"/>
      <c r="DMO48" s="1226"/>
      <c r="DMP48" s="1226"/>
      <c r="DMQ48" s="1227"/>
      <c r="DMR48" s="1225"/>
      <c r="DMS48" s="1226"/>
      <c r="DMT48" s="1226"/>
      <c r="DMU48" s="1226"/>
      <c r="DMV48" s="1226"/>
      <c r="DMW48" s="1226"/>
      <c r="DMX48" s="1227"/>
      <c r="DMY48" s="1225"/>
      <c r="DMZ48" s="1226"/>
      <c r="DNA48" s="1226"/>
      <c r="DNB48" s="1226"/>
      <c r="DNC48" s="1226"/>
      <c r="DND48" s="1226"/>
      <c r="DNE48" s="1227"/>
      <c r="DNF48" s="1225"/>
      <c r="DNG48" s="1226"/>
      <c r="DNH48" s="1226"/>
      <c r="DNI48" s="1226"/>
      <c r="DNJ48" s="1226"/>
      <c r="DNK48" s="1226"/>
      <c r="DNL48" s="1227"/>
      <c r="DNM48" s="1225"/>
      <c r="DNN48" s="1226"/>
      <c r="DNO48" s="1226"/>
      <c r="DNP48" s="1226"/>
      <c r="DNQ48" s="1226"/>
      <c r="DNR48" s="1226"/>
      <c r="DNS48" s="1227"/>
      <c r="DNT48" s="1225"/>
      <c r="DNU48" s="1226"/>
      <c r="DNV48" s="1226"/>
      <c r="DNW48" s="1226"/>
      <c r="DNX48" s="1226"/>
      <c r="DNY48" s="1226"/>
      <c r="DNZ48" s="1227"/>
      <c r="DOA48" s="1225"/>
      <c r="DOB48" s="1226"/>
      <c r="DOC48" s="1226"/>
      <c r="DOD48" s="1226"/>
      <c r="DOE48" s="1226"/>
      <c r="DOF48" s="1226"/>
      <c r="DOG48" s="1227"/>
      <c r="DOH48" s="1225"/>
      <c r="DOI48" s="1226"/>
      <c r="DOJ48" s="1226"/>
      <c r="DOK48" s="1226"/>
      <c r="DOL48" s="1226"/>
      <c r="DOM48" s="1226"/>
      <c r="DON48" s="1227"/>
      <c r="DOO48" s="1225"/>
      <c r="DOP48" s="1226"/>
      <c r="DOQ48" s="1226"/>
      <c r="DOR48" s="1226"/>
      <c r="DOS48" s="1226"/>
      <c r="DOT48" s="1226"/>
      <c r="DOU48" s="1227"/>
      <c r="DOV48" s="1225"/>
      <c r="DOW48" s="1226"/>
      <c r="DOX48" s="1226"/>
      <c r="DOY48" s="1226"/>
      <c r="DOZ48" s="1226"/>
      <c r="DPA48" s="1226"/>
      <c r="DPB48" s="1227"/>
      <c r="DPC48" s="1225"/>
      <c r="DPD48" s="1226"/>
      <c r="DPE48" s="1226"/>
      <c r="DPF48" s="1226"/>
      <c r="DPG48" s="1226"/>
      <c r="DPH48" s="1226"/>
      <c r="DPI48" s="1227"/>
      <c r="DPJ48" s="1225"/>
      <c r="DPK48" s="1226"/>
      <c r="DPL48" s="1226"/>
      <c r="DPM48" s="1226"/>
      <c r="DPN48" s="1226"/>
      <c r="DPO48" s="1226"/>
      <c r="DPP48" s="1227"/>
      <c r="DPQ48" s="1225"/>
      <c r="DPR48" s="1226"/>
      <c r="DPS48" s="1226"/>
      <c r="DPT48" s="1226"/>
      <c r="DPU48" s="1226"/>
      <c r="DPV48" s="1226"/>
      <c r="DPW48" s="1227"/>
      <c r="DPX48" s="1225"/>
      <c r="DPY48" s="1226"/>
      <c r="DPZ48" s="1226"/>
      <c r="DQA48" s="1226"/>
      <c r="DQB48" s="1226"/>
      <c r="DQC48" s="1226"/>
      <c r="DQD48" s="1227"/>
      <c r="DQE48" s="1225"/>
      <c r="DQF48" s="1226"/>
      <c r="DQG48" s="1226"/>
      <c r="DQH48" s="1226"/>
      <c r="DQI48" s="1226"/>
      <c r="DQJ48" s="1226"/>
      <c r="DQK48" s="1227"/>
      <c r="DQL48" s="1225"/>
      <c r="DQM48" s="1226"/>
      <c r="DQN48" s="1226"/>
      <c r="DQO48" s="1226"/>
      <c r="DQP48" s="1226"/>
      <c r="DQQ48" s="1226"/>
      <c r="DQR48" s="1227"/>
      <c r="DQS48" s="1225"/>
      <c r="DQT48" s="1226"/>
      <c r="DQU48" s="1226"/>
      <c r="DQV48" s="1226"/>
      <c r="DQW48" s="1226"/>
      <c r="DQX48" s="1226"/>
      <c r="DQY48" s="1227"/>
      <c r="DQZ48" s="1225"/>
      <c r="DRA48" s="1226"/>
      <c r="DRB48" s="1226"/>
      <c r="DRC48" s="1226"/>
      <c r="DRD48" s="1226"/>
      <c r="DRE48" s="1226"/>
      <c r="DRF48" s="1227"/>
      <c r="DRG48" s="1225"/>
      <c r="DRH48" s="1226"/>
      <c r="DRI48" s="1226"/>
      <c r="DRJ48" s="1226"/>
      <c r="DRK48" s="1226"/>
      <c r="DRL48" s="1226"/>
      <c r="DRM48" s="1227"/>
      <c r="DRN48" s="1225"/>
      <c r="DRO48" s="1226"/>
      <c r="DRP48" s="1226"/>
      <c r="DRQ48" s="1226"/>
      <c r="DRR48" s="1226"/>
      <c r="DRS48" s="1226"/>
      <c r="DRT48" s="1227"/>
      <c r="DRU48" s="1225"/>
      <c r="DRV48" s="1226"/>
      <c r="DRW48" s="1226"/>
      <c r="DRX48" s="1226"/>
      <c r="DRY48" s="1226"/>
      <c r="DRZ48" s="1226"/>
      <c r="DSA48" s="1227"/>
      <c r="DSB48" s="1225"/>
      <c r="DSC48" s="1226"/>
      <c r="DSD48" s="1226"/>
      <c r="DSE48" s="1226"/>
      <c r="DSF48" s="1226"/>
      <c r="DSG48" s="1226"/>
      <c r="DSH48" s="1227"/>
      <c r="DSI48" s="1225"/>
      <c r="DSJ48" s="1226"/>
      <c r="DSK48" s="1226"/>
      <c r="DSL48" s="1226"/>
      <c r="DSM48" s="1226"/>
      <c r="DSN48" s="1226"/>
      <c r="DSO48" s="1227"/>
      <c r="DSP48" s="1225"/>
      <c r="DSQ48" s="1226"/>
      <c r="DSR48" s="1226"/>
      <c r="DSS48" s="1226"/>
      <c r="DST48" s="1226"/>
      <c r="DSU48" s="1226"/>
      <c r="DSV48" s="1227"/>
      <c r="DSW48" s="1225"/>
      <c r="DSX48" s="1226"/>
      <c r="DSY48" s="1226"/>
      <c r="DSZ48" s="1226"/>
      <c r="DTA48" s="1226"/>
      <c r="DTB48" s="1226"/>
      <c r="DTC48" s="1227"/>
      <c r="DTD48" s="1225"/>
      <c r="DTE48" s="1226"/>
      <c r="DTF48" s="1226"/>
      <c r="DTG48" s="1226"/>
      <c r="DTH48" s="1226"/>
      <c r="DTI48" s="1226"/>
      <c r="DTJ48" s="1227"/>
      <c r="DTK48" s="1225"/>
      <c r="DTL48" s="1226"/>
      <c r="DTM48" s="1226"/>
      <c r="DTN48" s="1226"/>
      <c r="DTO48" s="1226"/>
      <c r="DTP48" s="1226"/>
      <c r="DTQ48" s="1227"/>
      <c r="DTR48" s="1225"/>
      <c r="DTS48" s="1226"/>
      <c r="DTT48" s="1226"/>
      <c r="DTU48" s="1226"/>
      <c r="DTV48" s="1226"/>
      <c r="DTW48" s="1226"/>
      <c r="DTX48" s="1227"/>
      <c r="DTY48" s="1225"/>
      <c r="DTZ48" s="1226"/>
      <c r="DUA48" s="1226"/>
      <c r="DUB48" s="1226"/>
      <c r="DUC48" s="1226"/>
      <c r="DUD48" s="1226"/>
      <c r="DUE48" s="1227"/>
      <c r="DUF48" s="1225"/>
      <c r="DUG48" s="1226"/>
      <c r="DUH48" s="1226"/>
      <c r="DUI48" s="1226"/>
      <c r="DUJ48" s="1226"/>
      <c r="DUK48" s="1226"/>
      <c r="DUL48" s="1227"/>
      <c r="DUM48" s="1225"/>
      <c r="DUN48" s="1226"/>
      <c r="DUO48" s="1226"/>
      <c r="DUP48" s="1226"/>
      <c r="DUQ48" s="1226"/>
      <c r="DUR48" s="1226"/>
      <c r="DUS48" s="1227"/>
      <c r="DUT48" s="1225"/>
      <c r="DUU48" s="1226"/>
      <c r="DUV48" s="1226"/>
      <c r="DUW48" s="1226"/>
      <c r="DUX48" s="1226"/>
      <c r="DUY48" s="1226"/>
      <c r="DUZ48" s="1227"/>
      <c r="DVA48" s="1225"/>
      <c r="DVB48" s="1226"/>
      <c r="DVC48" s="1226"/>
      <c r="DVD48" s="1226"/>
      <c r="DVE48" s="1226"/>
      <c r="DVF48" s="1226"/>
      <c r="DVG48" s="1227"/>
      <c r="DVH48" s="1225"/>
      <c r="DVI48" s="1226"/>
      <c r="DVJ48" s="1226"/>
      <c r="DVK48" s="1226"/>
      <c r="DVL48" s="1226"/>
      <c r="DVM48" s="1226"/>
      <c r="DVN48" s="1227"/>
      <c r="DVO48" s="1225"/>
      <c r="DVP48" s="1226"/>
      <c r="DVQ48" s="1226"/>
      <c r="DVR48" s="1226"/>
      <c r="DVS48" s="1226"/>
      <c r="DVT48" s="1226"/>
      <c r="DVU48" s="1227"/>
      <c r="DVV48" s="1225"/>
      <c r="DVW48" s="1226"/>
      <c r="DVX48" s="1226"/>
      <c r="DVY48" s="1226"/>
      <c r="DVZ48" s="1226"/>
      <c r="DWA48" s="1226"/>
      <c r="DWB48" s="1227"/>
      <c r="DWC48" s="1225"/>
      <c r="DWD48" s="1226"/>
      <c r="DWE48" s="1226"/>
      <c r="DWF48" s="1226"/>
      <c r="DWG48" s="1226"/>
      <c r="DWH48" s="1226"/>
      <c r="DWI48" s="1227"/>
      <c r="DWJ48" s="1225"/>
      <c r="DWK48" s="1226"/>
      <c r="DWL48" s="1226"/>
      <c r="DWM48" s="1226"/>
      <c r="DWN48" s="1226"/>
      <c r="DWO48" s="1226"/>
      <c r="DWP48" s="1227"/>
      <c r="DWQ48" s="1225"/>
      <c r="DWR48" s="1226"/>
      <c r="DWS48" s="1226"/>
      <c r="DWT48" s="1226"/>
      <c r="DWU48" s="1226"/>
      <c r="DWV48" s="1226"/>
      <c r="DWW48" s="1227"/>
      <c r="DWX48" s="1225"/>
      <c r="DWY48" s="1226"/>
      <c r="DWZ48" s="1226"/>
      <c r="DXA48" s="1226"/>
      <c r="DXB48" s="1226"/>
      <c r="DXC48" s="1226"/>
      <c r="DXD48" s="1227"/>
      <c r="DXE48" s="1225"/>
      <c r="DXF48" s="1226"/>
      <c r="DXG48" s="1226"/>
      <c r="DXH48" s="1226"/>
      <c r="DXI48" s="1226"/>
      <c r="DXJ48" s="1226"/>
      <c r="DXK48" s="1227"/>
      <c r="DXL48" s="1225"/>
      <c r="DXM48" s="1226"/>
      <c r="DXN48" s="1226"/>
      <c r="DXO48" s="1226"/>
      <c r="DXP48" s="1226"/>
      <c r="DXQ48" s="1226"/>
      <c r="DXR48" s="1227"/>
      <c r="DXS48" s="1225"/>
      <c r="DXT48" s="1226"/>
      <c r="DXU48" s="1226"/>
      <c r="DXV48" s="1226"/>
      <c r="DXW48" s="1226"/>
      <c r="DXX48" s="1226"/>
      <c r="DXY48" s="1227"/>
      <c r="DXZ48" s="1225"/>
      <c r="DYA48" s="1226"/>
      <c r="DYB48" s="1226"/>
      <c r="DYC48" s="1226"/>
      <c r="DYD48" s="1226"/>
      <c r="DYE48" s="1226"/>
      <c r="DYF48" s="1227"/>
      <c r="DYG48" s="1225"/>
      <c r="DYH48" s="1226"/>
      <c r="DYI48" s="1226"/>
      <c r="DYJ48" s="1226"/>
      <c r="DYK48" s="1226"/>
      <c r="DYL48" s="1226"/>
      <c r="DYM48" s="1227"/>
      <c r="DYN48" s="1225"/>
      <c r="DYO48" s="1226"/>
      <c r="DYP48" s="1226"/>
      <c r="DYQ48" s="1226"/>
      <c r="DYR48" s="1226"/>
      <c r="DYS48" s="1226"/>
      <c r="DYT48" s="1227"/>
      <c r="DYU48" s="1225"/>
      <c r="DYV48" s="1226"/>
      <c r="DYW48" s="1226"/>
      <c r="DYX48" s="1226"/>
      <c r="DYY48" s="1226"/>
      <c r="DYZ48" s="1226"/>
      <c r="DZA48" s="1227"/>
      <c r="DZB48" s="1225"/>
      <c r="DZC48" s="1226"/>
      <c r="DZD48" s="1226"/>
      <c r="DZE48" s="1226"/>
      <c r="DZF48" s="1226"/>
      <c r="DZG48" s="1226"/>
      <c r="DZH48" s="1227"/>
      <c r="DZI48" s="1225"/>
      <c r="DZJ48" s="1226"/>
      <c r="DZK48" s="1226"/>
      <c r="DZL48" s="1226"/>
      <c r="DZM48" s="1226"/>
      <c r="DZN48" s="1226"/>
      <c r="DZO48" s="1227"/>
      <c r="DZP48" s="1225"/>
      <c r="DZQ48" s="1226"/>
      <c r="DZR48" s="1226"/>
      <c r="DZS48" s="1226"/>
      <c r="DZT48" s="1226"/>
      <c r="DZU48" s="1226"/>
      <c r="DZV48" s="1227"/>
      <c r="DZW48" s="1225"/>
      <c r="DZX48" s="1226"/>
      <c r="DZY48" s="1226"/>
      <c r="DZZ48" s="1226"/>
      <c r="EAA48" s="1226"/>
      <c r="EAB48" s="1226"/>
      <c r="EAC48" s="1227"/>
      <c r="EAD48" s="1225"/>
      <c r="EAE48" s="1226"/>
      <c r="EAF48" s="1226"/>
      <c r="EAG48" s="1226"/>
      <c r="EAH48" s="1226"/>
      <c r="EAI48" s="1226"/>
      <c r="EAJ48" s="1227"/>
      <c r="EAK48" s="1225"/>
      <c r="EAL48" s="1226"/>
      <c r="EAM48" s="1226"/>
      <c r="EAN48" s="1226"/>
      <c r="EAO48" s="1226"/>
      <c r="EAP48" s="1226"/>
      <c r="EAQ48" s="1227"/>
      <c r="EAR48" s="1225"/>
      <c r="EAS48" s="1226"/>
      <c r="EAT48" s="1226"/>
      <c r="EAU48" s="1226"/>
      <c r="EAV48" s="1226"/>
      <c r="EAW48" s="1226"/>
      <c r="EAX48" s="1227"/>
      <c r="EAY48" s="1225"/>
      <c r="EAZ48" s="1226"/>
      <c r="EBA48" s="1226"/>
      <c r="EBB48" s="1226"/>
      <c r="EBC48" s="1226"/>
      <c r="EBD48" s="1226"/>
      <c r="EBE48" s="1227"/>
      <c r="EBF48" s="1225"/>
      <c r="EBG48" s="1226"/>
      <c r="EBH48" s="1226"/>
      <c r="EBI48" s="1226"/>
      <c r="EBJ48" s="1226"/>
      <c r="EBK48" s="1226"/>
      <c r="EBL48" s="1227"/>
      <c r="EBM48" s="1225"/>
      <c r="EBN48" s="1226"/>
      <c r="EBO48" s="1226"/>
      <c r="EBP48" s="1226"/>
      <c r="EBQ48" s="1226"/>
      <c r="EBR48" s="1226"/>
      <c r="EBS48" s="1227"/>
      <c r="EBT48" s="1225"/>
      <c r="EBU48" s="1226"/>
      <c r="EBV48" s="1226"/>
      <c r="EBW48" s="1226"/>
      <c r="EBX48" s="1226"/>
      <c r="EBY48" s="1226"/>
      <c r="EBZ48" s="1227"/>
      <c r="ECA48" s="1225"/>
      <c r="ECB48" s="1226"/>
      <c r="ECC48" s="1226"/>
      <c r="ECD48" s="1226"/>
      <c r="ECE48" s="1226"/>
      <c r="ECF48" s="1226"/>
      <c r="ECG48" s="1227"/>
      <c r="ECH48" s="1225"/>
      <c r="ECI48" s="1226"/>
      <c r="ECJ48" s="1226"/>
      <c r="ECK48" s="1226"/>
      <c r="ECL48" s="1226"/>
      <c r="ECM48" s="1226"/>
      <c r="ECN48" s="1227"/>
      <c r="ECO48" s="1225"/>
      <c r="ECP48" s="1226"/>
      <c r="ECQ48" s="1226"/>
      <c r="ECR48" s="1226"/>
      <c r="ECS48" s="1226"/>
      <c r="ECT48" s="1226"/>
      <c r="ECU48" s="1227"/>
      <c r="ECV48" s="1225"/>
      <c r="ECW48" s="1226"/>
      <c r="ECX48" s="1226"/>
      <c r="ECY48" s="1226"/>
      <c r="ECZ48" s="1226"/>
      <c r="EDA48" s="1226"/>
      <c r="EDB48" s="1227"/>
      <c r="EDC48" s="1225"/>
      <c r="EDD48" s="1226"/>
      <c r="EDE48" s="1226"/>
      <c r="EDF48" s="1226"/>
      <c r="EDG48" s="1226"/>
      <c r="EDH48" s="1226"/>
      <c r="EDI48" s="1227"/>
      <c r="EDJ48" s="1225"/>
      <c r="EDK48" s="1226"/>
      <c r="EDL48" s="1226"/>
      <c r="EDM48" s="1226"/>
      <c r="EDN48" s="1226"/>
      <c r="EDO48" s="1226"/>
      <c r="EDP48" s="1227"/>
      <c r="EDQ48" s="1225"/>
      <c r="EDR48" s="1226"/>
      <c r="EDS48" s="1226"/>
      <c r="EDT48" s="1226"/>
      <c r="EDU48" s="1226"/>
      <c r="EDV48" s="1226"/>
      <c r="EDW48" s="1227"/>
      <c r="EDX48" s="1225"/>
      <c r="EDY48" s="1226"/>
      <c r="EDZ48" s="1226"/>
      <c r="EEA48" s="1226"/>
      <c r="EEB48" s="1226"/>
      <c r="EEC48" s="1226"/>
      <c r="EED48" s="1227"/>
      <c r="EEE48" s="1225"/>
      <c r="EEF48" s="1226"/>
      <c r="EEG48" s="1226"/>
      <c r="EEH48" s="1226"/>
      <c r="EEI48" s="1226"/>
      <c r="EEJ48" s="1226"/>
      <c r="EEK48" s="1227"/>
      <c r="EEL48" s="1225"/>
      <c r="EEM48" s="1226"/>
      <c r="EEN48" s="1226"/>
      <c r="EEO48" s="1226"/>
      <c r="EEP48" s="1226"/>
      <c r="EEQ48" s="1226"/>
      <c r="EER48" s="1227"/>
      <c r="EES48" s="1225"/>
      <c r="EET48" s="1226"/>
      <c r="EEU48" s="1226"/>
      <c r="EEV48" s="1226"/>
      <c r="EEW48" s="1226"/>
      <c r="EEX48" s="1226"/>
      <c r="EEY48" s="1227"/>
      <c r="EEZ48" s="1225"/>
      <c r="EFA48" s="1226"/>
      <c r="EFB48" s="1226"/>
      <c r="EFC48" s="1226"/>
      <c r="EFD48" s="1226"/>
      <c r="EFE48" s="1226"/>
      <c r="EFF48" s="1227"/>
      <c r="EFG48" s="1225"/>
      <c r="EFH48" s="1226"/>
      <c r="EFI48" s="1226"/>
      <c r="EFJ48" s="1226"/>
      <c r="EFK48" s="1226"/>
      <c r="EFL48" s="1226"/>
      <c r="EFM48" s="1227"/>
      <c r="EFN48" s="1225"/>
      <c r="EFO48" s="1226"/>
      <c r="EFP48" s="1226"/>
      <c r="EFQ48" s="1226"/>
      <c r="EFR48" s="1226"/>
      <c r="EFS48" s="1226"/>
      <c r="EFT48" s="1227"/>
      <c r="EFU48" s="1225"/>
      <c r="EFV48" s="1226"/>
      <c r="EFW48" s="1226"/>
      <c r="EFX48" s="1226"/>
      <c r="EFY48" s="1226"/>
      <c r="EFZ48" s="1226"/>
      <c r="EGA48" s="1227"/>
      <c r="EGB48" s="1225"/>
      <c r="EGC48" s="1226"/>
      <c r="EGD48" s="1226"/>
      <c r="EGE48" s="1226"/>
      <c r="EGF48" s="1226"/>
      <c r="EGG48" s="1226"/>
      <c r="EGH48" s="1227"/>
      <c r="EGI48" s="1225"/>
      <c r="EGJ48" s="1226"/>
      <c r="EGK48" s="1226"/>
      <c r="EGL48" s="1226"/>
      <c r="EGM48" s="1226"/>
      <c r="EGN48" s="1226"/>
      <c r="EGO48" s="1227"/>
      <c r="EGP48" s="1225"/>
      <c r="EGQ48" s="1226"/>
      <c r="EGR48" s="1226"/>
      <c r="EGS48" s="1226"/>
      <c r="EGT48" s="1226"/>
      <c r="EGU48" s="1226"/>
      <c r="EGV48" s="1227"/>
      <c r="EGW48" s="1225"/>
      <c r="EGX48" s="1226"/>
      <c r="EGY48" s="1226"/>
      <c r="EGZ48" s="1226"/>
      <c r="EHA48" s="1226"/>
      <c r="EHB48" s="1226"/>
      <c r="EHC48" s="1227"/>
      <c r="EHD48" s="1225"/>
      <c r="EHE48" s="1226"/>
      <c r="EHF48" s="1226"/>
      <c r="EHG48" s="1226"/>
      <c r="EHH48" s="1226"/>
      <c r="EHI48" s="1226"/>
      <c r="EHJ48" s="1227"/>
      <c r="EHK48" s="1225"/>
      <c r="EHL48" s="1226"/>
      <c r="EHM48" s="1226"/>
      <c r="EHN48" s="1226"/>
      <c r="EHO48" s="1226"/>
      <c r="EHP48" s="1226"/>
      <c r="EHQ48" s="1227"/>
      <c r="EHR48" s="1225"/>
      <c r="EHS48" s="1226"/>
      <c r="EHT48" s="1226"/>
      <c r="EHU48" s="1226"/>
      <c r="EHV48" s="1226"/>
      <c r="EHW48" s="1226"/>
      <c r="EHX48" s="1227"/>
      <c r="EHY48" s="1225"/>
      <c r="EHZ48" s="1226"/>
      <c r="EIA48" s="1226"/>
      <c r="EIB48" s="1226"/>
      <c r="EIC48" s="1226"/>
      <c r="EID48" s="1226"/>
      <c r="EIE48" s="1227"/>
      <c r="EIF48" s="1225"/>
      <c r="EIG48" s="1226"/>
      <c r="EIH48" s="1226"/>
      <c r="EII48" s="1226"/>
      <c r="EIJ48" s="1226"/>
      <c r="EIK48" s="1226"/>
      <c r="EIL48" s="1227"/>
      <c r="EIM48" s="1225"/>
      <c r="EIN48" s="1226"/>
      <c r="EIO48" s="1226"/>
      <c r="EIP48" s="1226"/>
      <c r="EIQ48" s="1226"/>
      <c r="EIR48" s="1226"/>
      <c r="EIS48" s="1227"/>
      <c r="EIT48" s="1225"/>
      <c r="EIU48" s="1226"/>
      <c r="EIV48" s="1226"/>
      <c r="EIW48" s="1226"/>
      <c r="EIX48" s="1226"/>
      <c r="EIY48" s="1226"/>
      <c r="EIZ48" s="1227"/>
      <c r="EJA48" s="1225"/>
      <c r="EJB48" s="1226"/>
      <c r="EJC48" s="1226"/>
      <c r="EJD48" s="1226"/>
      <c r="EJE48" s="1226"/>
      <c r="EJF48" s="1226"/>
      <c r="EJG48" s="1227"/>
      <c r="EJH48" s="1225"/>
      <c r="EJI48" s="1226"/>
      <c r="EJJ48" s="1226"/>
      <c r="EJK48" s="1226"/>
      <c r="EJL48" s="1226"/>
      <c r="EJM48" s="1226"/>
      <c r="EJN48" s="1227"/>
      <c r="EJO48" s="1225"/>
      <c r="EJP48" s="1226"/>
      <c r="EJQ48" s="1226"/>
      <c r="EJR48" s="1226"/>
      <c r="EJS48" s="1226"/>
      <c r="EJT48" s="1226"/>
      <c r="EJU48" s="1227"/>
      <c r="EJV48" s="1225"/>
      <c r="EJW48" s="1226"/>
      <c r="EJX48" s="1226"/>
      <c r="EJY48" s="1226"/>
      <c r="EJZ48" s="1226"/>
      <c r="EKA48" s="1226"/>
      <c r="EKB48" s="1227"/>
      <c r="EKC48" s="1225"/>
      <c r="EKD48" s="1226"/>
      <c r="EKE48" s="1226"/>
      <c r="EKF48" s="1226"/>
      <c r="EKG48" s="1226"/>
      <c r="EKH48" s="1226"/>
      <c r="EKI48" s="1227"/>
      <c r="EKJ48" s="1225"/>
      <c r="EKK48" s="1226"/>
      <c r="EKL48" s="1226"/>
      <c r="EKM48" s="1226"/>
      <c r="EKN48" s="1226"/>
      <c r="EKO48" s="1226"/>
      <c r="EKP48" s="1227"/>
      <c r="EKQ48" s="1225"/>
      <c r="EKR48" s="1226"/>
      <c r="EKS48" s="1226"/>
      <c r="EKT48" s="1226"/>
      <c r="EKU48" s="1226"/>
      <c r="EKV48" s="1226"/>
      <c r="EKW48" s="1227"/>
      <c r="EKX48" s="1225"/>
      <c r="EKY48" s="1226"/>
      <c r="EKZ48" s="1226"/>
      <c r="ELA48" s="1226"/>
      <c r="ELB48" s="1226"/>
      <c r="ELC48" s="1226"/>
      <c r="ELD48" s="1227"/>
      <c r="ELE48" s="1225"/>
      <c r="ELF48" s="1226"/>
      <c r="ELG48" s="1226"/>
      <c r="ELH48" s="1226"/>
      <c r="ELI48" s="1226"/>
      <c r="ELJ48" s="1226"/>
      <c r="ELK48" s="1227"/>
      <c r="ELL48" s="1225"/>
      <c r="ELM48" s="1226"/>
      <c r="ELN48" s="1226"/>
      <c r="ELO48" s="1226"/>
      <c r="ELP48" s="1226"/>
      <c r="ELQ48" s="1226"/>
      <c r="ELR48" s="1227"/>
      <c r="ELS48" s="1225"/>
      <c r="ELT48" s="1226"/>
      <c r="ELU48" s="1226"/>
      <c r="ELV48" s="1226"/>
      <c r="ELW48" s="1226"/>
      <c r="ELX48" s="1226"/>
      <c r="ELY48" s="1227"/>
      <c r="ELZ48" s="1225"/>
      <c r="EMA48" s="1226"/>
      <c r="EMB48" s="1226"/>
      <c r="EMC48" s="1226"/>
      <c r="EMD48" s="1226"/>
      <c r="EME48" s="1226"/>
      <c r="EMF48" s="1227"/>
      <c r="EMG48" s="1225"/>
      <c r="EMH48" s="1226"/>
      <c r="EMI48" s="1226"/>
      <c r="EMJ48" s="1226"/>
      <c r="EMK48" s="1226"/>
      <c r="EML48" s="1226"/>
      <c r="EMM48" s="1227"/>
      <c r="EMN48" s="1225"/>
      <c r="EMO48" s="1226"/>
      <c r="EMP48" s="1226"/>
      <c r="EMQ48" s="1226"/>
      <c r="EMR48" s="1226"/>
      <c r="EMS48" s="1226"/>
      <c r="EMT48" s="1227"/>
      <c r="EMU48" s="1225"/>
      <c r="EMV48" s="1226"/>
      <c r="EMW48" s="1226"/>
      <c r="EMX48" s="1226"/>
      <c r="EMY48" s="1226"/>
      <c r="EMZ48" s="1226"/>
      <c r="ENA48" s="1227"/>
      <c r="ENB48" s="1225"/>
      <c r="ENC48" s="1226"/>
      <c r="END48" s="1226"/>
      <c r="ENE48" s="1226"/>
      <c r="ENF48" s="1226"/>
      <c r="ENG48" s="1226"/>
      <c r="ENH48" s="1227"/>
      <c r="ENI48" s="1225"/>
      <c r="ENJ48" s="1226"/>
      <c r="ENK48" s="1226"/>
      <c r="ENL48" s="1226"/>
      <c r="ENM48" s="1226"/>
      <c r="ENN48" s="1226"/>
      <c r="ENO48" s="1227"/>
      <c r="ENP48" s="1225"/>
      <c r="ENQ48" s="1226"/>
      <c r="ENR48" s="1226"/>
      <c r="ENS48" s="1226"/>
      <c r="ENT48" s="1226"/>
      <c r="ENU48" s="1226"/>
      <c r="ENV48" s="1227"/>
      <c r="ENW48" s="1225"/>
      <c r="ENX48" s="1226"/>
      <c r="ENY48" s="1226"/>
      <c r="ENZ48" s="1226"/>
      <c r="EOA48" s="1226"/>
      <c r="EOB48" s="1226"/>
      <c r="EOC48" s="1227"/>
      <c r="EOD48" s="1225"/>
      <c r="EOE48" s="1226"/>
      <c r="EOF48" s="1226"/>
      <c r="EOG48" s="1226"/>
      <c r="EOH48" s="1226"/>
      <c r="EOI48" s="1226"/>
      <c r="EOJ48" s="1227"/>
      <c r="EOK48" s="1225"/>
      <c r="EOL48" s="1226"/>
      <c r="EOM48" s="1226"/>
      <c r="EON48" s="1226"/>
      <c r="EOO48" s="1226"/>
      <c r="EOP48" s="1226"/>
      <c r="EOQ48" s="1227"/>
      <c r="EOR48" s="1225"/>
      <c r="EOS48" s="1226"/>
      <c r="EOT48" s="1226"/>
      <c r="EOU48" s="1226"/>
      <c r="EOV48" s="1226"/>
      <c r="EOW48" s="1226"/>
      <c r="EOX48" s="1227"/>
      <c r="EOY48" s="1225"/>
      <c r="EOZ48" s="1226"/>
      <c r="EPA48" s="1226"/>
      <c r="EPB48" s="1226"/>
      <c r="EPC48" s="1226"/>
      <c r="EPD48" s="1226"/>
      <c r="EPE48" s="1227"/>
      <c r="EPF48" s="1225"/>
      <c r="EPG48" s="1226"/>
      <c r="EPH48" s="1226"/>
      <c r="EPI48" s="1226"/>
      <c r="EPJ48" s="1226"/>
      <c r="EPK48" s="1226"/>
      <c r="EPL48" s="1227"/>
      <c r="EPM48" s="1225"/>
      <c r="EPN48" s="1226"/>
      <c r="EPO48" s="1226"/>
      <c r="EPP48" s="1226"/>
      <c r="EPQ48" s="1226"/>
      <c r="EPR48" s="1226"/>
      <c r="EPS48" s="1227"/>
      <c r="EPT48" s="1225"/>
      <c r="EPU48" s="1226"/>
      <c r="EPV48" s="1226"/>
      <c r="EPW48" s="1226"/>
      <c r="EPX48" s="1226"/>
      <c r="EPY48" s="1226"/>
      <c r="EPZ48" s="1227"/>
      <c r="EQA48" s="1225"/>
      <c r="EQB48" s="1226"/>
      <c r="EQC48" s="1226"/>
      <c r="EQD48" s="1226"/>
      <c r="EQE48" s="1226"/>
      <c r="EQF48" s="1226"/>
      <c r="EQG48" s="1227"/>
      <c r="EQH48" s="1225"/>
      <c r="EQI48" s="1226"/>
      <c r="EQJ48" s="1226"/>
      <c r="EQK48" s="1226"/>
      <c r="EQL48" s="1226"/>
      <c r="EQM48" s="1226"/>
      <c r="EQN48" s="1227"/>
      <c r="EQO48" s="1225"/>
      <c r="EQP48" s="1226"/>
      <c r="EQQ48" s="1226"/>
      <c r="EQR48" s="1226"/>
      <c r="EQS48" s="1226"/>
      <c r="EQT48" s="1226"/>
      <c r="EQU48" s="1227"/>
      <c r="EQV48" s="1225"/>
      <c r="EQW48" s="1226"/>
      <c r="EQX48" s="1226"/>
      <c r="EQY48" s="1226"/>
      <c r="EQZ48" s="1226"/>
      <c r="ERA48" s="1226"/>
      <c r="ERB48" s="1227"/>
      <c r="ERC48" s="1225"/>
      <c r="ERD48" s="1226"/>
      <c r="ERE48" s="1226"/>
      <c r="ERF48" s="1226"/>
      <c r="ERG48" s="1226"/>
      <c r="ERH48" s="1226"/>
      <c r="ERI48" s="1227"/>
      <c r="ERJ48" s="1225"/>
      <c r="ERK48" s="1226"/>
      <c r="ERL48" s="1226"/>
      <c r="ERM48" s="1226"/>
      <c r="ERN48" s="1226"/>
      <c r="ERO48" s="1226"/>
      <c r="ERP48" s="1227"/>
      <c r="ERQ48" s="1225"/>
      <c r="ERR48" s="1226"/>
      <c r="ERS48" s="1226"/>
      <c r="ERT48" s="1226"/>
      <c r="ERU48" s="1226"/>
      <c r="ERV48" s="1226"/>
      <c r="ERW48" s="1227"/>
      <c r="ERX48" s="1225"/>
      <c r="ERY48" s="1226"/>
      <c r="ERZ48" s="1226"/>
      <c r="ESA48" s="1226"/>
      <c r="ESB48" s="1226"/>
      <c r="ESC48" s="1226"/>
      <c r="ESD48" s="1227"/>
      <c r="ESE48" s="1225"/>
      <c r="ESF48" s="1226"/>
      <c r="ESG48" s="1226"/>
      <c r="ESH48" s="1226"/>
      <c r="ESI48" s="1226"/>
      <c r="ESJ48" s="1226"/>
      <c r="ESK48" s="1227"/>
      <c r="ESL48" s="1225"/>
      <c r="ESM48" s="1226"/>
      <c r="ESN48" s="1226"/>
      <c r="ESO48" s="1226"/>
      <c r="ESP48" s="1226"/>
      <c r="ESQ48" s="1226"/>
      <c r="ESR48" s="1227"/>
      <c r="ESS48" s="1225"/>
      <c r="EST48" s="1226"/>
      <c r="ESU48" s="1226"/>
      <c r="ESV48" s="1226"/>
      <c r="ESW48" s="1226"/>
      <c r="ESX48" s="1226"/>
      <c r="ESY48" s="1227"/>
      <c r="ESZ48" s="1225"/>
      <c r="ETA48" s="1226"/>
      <c r="ETB48" s="1226"/>
      <c r="ETC48" s="1226"/>
      <c r="ETD48" s="1226"/>
      <c r="ETE48" s="1226"/>
      <c r="ETF48" s="1227"/>
      <c r="ETG48" s="1225"/>
      <c r="ETH48" s="1226"/>
      <c r="ETI48" s="1226"/>
      <c r="ETJ48" s="1226"/>
      <c r="ETK48" s="1226"/>
      <c r="ETL48" s="1226"/>
      <c r="ETM48" s="1227"/>
      <c r="ETN48" s="1225"/>
      <c r="ETO48" s="1226"/>
      <c r="ETP48" s="1226"/>
      <c r="ETQ48" s="1226"/>
      <c r="ETR48" s="1226"/>
      <c r="ETS48" s="1226"/>
      <c r="ETT48" s="1227"/>
      <c r="ETU48" s="1225"/>
      <c r="ETV48" s="1226"/>
      <c r="ETW48" s="1226"/>
      <c r="ETX48" s="1226"/>
      <c r="ETY48" s="1226"/>
      <c r="ETZ48" s="1226"/>
      <c r="EUA48" s="1227"/>
      <c r="EUB48" s="1225"/>
      <c r="EUC48" s="1226"/>
      <c r="EUD48" s="1226"/>
      <c r="EUE48" s="1226"/>
      <c r="EUF48" s="1226"/>
      <c r="EUG48" s="1226"/>
      <c r="EUH48" s="1227"/>
      <c r="EUI48" s="1225"/>
      <c r="EUJ48" s="1226"/>
      <c r="EUK48" s="1226"/>
      <c r="EUL48" s="1226"/>
      <c r="EUM48" s="1226"/>
      <c r="EUN48" s="1226"/>
      <c r="EUO48" s="1227"/>
      <c r="EUP48" s="1225"/>
      <c r="EUQ48" s="1226"/>
      <c r="EUR48" s="1226"/>
      <c r="EUS48" s="1226"/>
      <c r="EUT48" s="1226"/>
      <c r="EUU48" s="1226"/>
      <c r="EUV48" s="1227"/>
      <c r="EUW48" s="1225"/>
      <c r="EUX48" s="1226"/>
      <c r="EUY48" s="1226"/>
      <c r="EUZ48" s="1226"/>
      <c r="EVA48" s="1226"/>
      <c r="EVB48" s="1226"/>
      <c r="EVC48" s="1227"/>
      <c r="EVD48" s="1225"/>
      <c r="EVE48" s="1226"/>
      <c r="EVF48" s="1226"/>
      <c r="EVG48" s="1226"/>
      <c r="EVH48" s="1226"/>
      <c r="EVI48" s="1226"/>
      <c r="EVJ48" s="1227"/>
      <c r="EVK48" s="1225"/>
      <c r="EVL48" s="1226"/>
      <c r="EVM48" s="1226"/>
      <c r="EVN48" s="1226"/>
      <c r="EVO48" s="1226"/>
      <c r="EVP48" s="1226"/>
      <c r="EVQ48" s="1227"/>
      <c r="EVR48" s="1225"/>
      <c r="EVS48" s="1226"/>
      <c r="EVT48" s="1226"/>
      <c r="EVU48" s="1226"/>
      <c r="EVV48" s="1226"/>
      <c r="EVW48" s="1226"/>
      <c r="EVX48" s="1227"/>
      <c r="EVY48" s="1225"/>
      <c r="EVZ48" s="1226"/>
      <c r="EWA48" s="1226"/>
      <c r="EWB48" s="1226"/>
      <c r="EWC48" s="1226"/>
      <c r="EWD48" s="1226"/>
      <c r="EWE48" s="1227"/>
      <c r="EWF48" s="1225"/>
      <c r="EWG48" s="1226"/>
      <c r="EWH48" s="1226"/>
      <c r="EWI48" s="1226"/>
      <c r="EWJ48" s="1226"/>
      <c r="EWK48" s="1226"/>
      <c r="EWL48" s="1227"/>
      <c r="EWM48" s="1225"/>
      <c r="EWN48" s="1226"/>
      <c r="EWO48" s="1226"/>
      <c r="EWP48" s="1226"/>
      <c r="EWQ48" s="1226"/>
      <c r="EWR48" s="1226"/>
      <c r="EWS48" s="1227"/>
      <c r="EWT48" s="1225"/>
      <c r="EWU48" s="1226"/>
      <c r="EWV48" s="1226"/>
      <c r="EWW48" s="1226"/>
      <c r="EWX48" s="1226"/>
      <c r="EWY48" s="1226"/>
      <c r="EWZ48" s="1227"/>
      <c r="EXA48" s="1225"/>
      <c r="EXB48" s="1226"/>
      <c r="EXC48" s="1226"/>
      <c r="EXD48" s="1226"/>
      <c r="EXE48" s="1226"/>
      <c r="EXF48" s="1226"/>
      <c r="EXG48" s="1227"/>
      <c r="EXH48" s="1225"/>
      <c r="EXI48" s="1226"/>
      <c r="EXJ48" s="1226"/>
      <c r="EXK48" s="1226"/>
      <c r="EXL48" s="1226"/>
      <c r="EXM48" s="1226"/>
      <c r="EXN48" s="1227"/>
      <c r="EXO48" s="1225"/>
      <c r="EXP48" s="1226"/>
      <c r="EXQ48" s="1226"/>
      <c r="EXR48" s="1226"/>
      <c r="EXS48" s="1226"/>
      <c r="EXT48" s="1226"/>
      <c r="EXU48" s="1227"/>
      <c r="EXV48" s="1225"/>
      <c r="EXW48" s="1226"/>
      <c r="EXX48" s="1226"/>
      <c r="EXY48" s="1226"/>
      <c r="EXZ48" s="1226"/>
      <c r="EYA48" s="1226"/>
      <c r="EYB48" s="1227"/>
      <c r="EYC48" s="1225"/>
      <c r="EYD48" s="1226"/>
      <c r="EYE48" s="1226"/>
      <c r="EYF48" s="1226"/>
      <c r="EYG48" s="1226"/>
      <c r="EYH48" s="1226"/>
      <c r="EYI48" s="1227"/>
      <c r="EYJ48" s="1225"/>
      <c r="EYK48" s="1226"/>
      <c r="EYL48" s="1226"/>
      <c r="EYM48" s="1226"/>
      <c r="EYN48" s="1226"/>
      <c r="EYO48" s="1226"/>
      <c r="EYP48" s="1227"/>
      <c r="EYQ48" s="1225"/>
      <c r="EYR48" s="1226"/>
      <c r="EYS48" s="1226"/>
      <c r="EYT48" s="1226"/>
      <c r="EYU48" s="1226"/>
      <c r="EYV48" s="1226"/>
      <c r="EYW48" s="1227"/>
      <c r="EYX48" s="1225"/>
      <c r="EYY48" s="1226"/>
      <c r="EYZ48" s="1226"/>
      <c r="EZA48" s="1226"/>
      <c r="EZB48" s="1226"/>
      <c r="EZC48" s="1226"/>
      <c r="EZD48" s="1227"/>
      <c r="EZE48" s="1225"/>
      <c r="EZF48" s="1226"/>
      <c r="EZG48" s="1226"/>
      <c r="EZH48" s="1226"/>
      <c r="EZI48" s="1226"/>
      <c r="EZJ48" s="1226"/>
      <c r="EZK48" s="1227"/>
      <c r="EZL48" s="1225"/>
      <c r="EZM48" s="1226"/>
      <c r="EZN48" s="1226"/>
      <c r="EZO48" s="1226"/>
      <c r="EZP48" s="1226"/>
      <c r="EZQ48" s="1226"/>
      <c r="EZR48" s="1227"/>
      <c r="EZS48" s="1225"/>
      <c r="EZT48" s="1226"/>
      <c r="EZU48" s="1226"/>
      <c r="EZV48" s="1226"/>
      <c r="EZW48" s="1226"/>
      <c r="EZX48" s="1226"/>
      <c r="EZY48" s="1227"/>
      <c r="EZZ48" s="1225"/>
      <c r="FAA48" s="1226"/>
      <c r="FAB48" s="1226"/>
      <c r="FAC48" s="1226"/>
      <c r="FAD48" s="1226"/>
      <c r="FAE48" s="1226"/>
      <c r="FAF48" s="1227"/>
      <c r="FAG48" s="1225"/>
      <c r="FAH48" s="1226"/>
      <c r="FAI48" s="1226"/>
      <c r="FAJ48" s="1226"/>
      <c r="FAK48" s="1226"/>
      <c r="FAL48" s="1226"/>
      <c r="FAM48" s="1227"/>
      <c r="FAN48" s="1225"/>
      <c r="FAO48" s="1226"/>
      <c r="FAP48" s="1226"/>
      <c r="FAQ48" s="1226"/>
      <c r="FAR48" s="1226"/>
      <c r="FAS48" s="1226"/>
      <c r="FAT48" s="1227"/>
      <c r="FAU48" s="1225"/>
      <c r="FAV48" s="1226"/>
      <c r="FAW48" s="1226"/>
      <c r="FAX48" s="1226"/>
      <c r="FAY48" s="1226"/>
      <c r="FAZ48" s="1226"/>
      <c r="FBA48" s="1227"/>
      <c r="FBB48" s="1225"/>
      <c r="FBC48" s="1226"/>
      <c r="FBD48" s="1226"/>
      <c r="FBE48" s="1226"/>
      <c r="FBF48" s="1226"/>
      <c r="FBG48" s="1226"/>
      <c r="FBH48" s="1227"/>
      <c r="FBI48" s="1225"/>
      <c r="FBJ48" s="1226"/>
      <c r="FBK48" s="1226"/>
      <c r="FBL48" s="1226"/>
      <c r="FBM48" s="1226"/>
      <c r="FBN48" s="1226"/>
      <c r="FBO48" s="1227"/>
      <c r="FBP48" s="1225"/>
      <c r="FBQ48" s="1226"/>
      <c r="FBR48" s="1226"/>
      <c r="FBS48" s="1226"/>
      <c r="FBT48" s="1226"/>
      <c r="FBU48" s="1226"/>
      <c r="FBV48" s="1227"/>
      <c r="FBW48" s="1225"/>
      <c r="FBX48" s="1226"/>
      <c r="FBY48" s="1226"/>
      <c r="FBZ48" s="1226"/>
      <c r="FCA48" s="1226"/>
      <c r="FCB48" s="1226"/>
      <c r="FCC48" s="1227"/>
      <c r="FCD48" s="1225"/>
      <c r="FCE48" s="1226"/>
      <c r="FCF48" s="1226"/>
      <c r="FCG48" s="1226"/>
      <c r="FCH48" s="1226"/>
      <c r="FCI48" s="1226"/>
      <c r="FCJ48" s="1227"/>
      <c r="FCK48" s="1225"/>
      <c r="FCL48" s="1226"/>
      <c r="FCM48" s="1226"/>
      <c r="FCN48" s="1226"/>
      <c r="FCO48" s="1226"/>
      <c r="FCP48" s="1226"/>
      <c r="FCQ48" s="1227"/>
      <c r="FCR48" s="1225"/>
      <c r="FCS48" s="1226"/>
      <c r="FCT48" s="1226"/>
      <c r="FCU48" s="1226"/>
      <c r="FCV48" s="1226"/>
      <c r="FCW48" s="1226"/>
      <c r="FCX48" s="1227"/>
      <c r="FCY48" s="1225"/>
      <c r="FCZ48" s="1226"/>
      <c r="FDA48" s="1226"/>
      <c r="FDB48" s="1226"/>
      <c r="FDC48" s="1226"/>
      <c r="FDD48" s="1226"/>
      <c r="FDE48" s="1227"/>
      <c r="FDF48" s="1225"/>
      <c r="FDG48" s="1226"/>
      <c r="FDH48" s="1226"/>
      <c r="FDI48" s="1226"/>
      <c r="FDJ48" s="1226"/>
      <c r="FDK48" s="1226"/>
      <c r="FDL48" s="1227"/>
      <c r="FDM48" s="1225"/>
      <c r="FDN48" s="1226"/>
      <c r="FDO48" s="1226"/>
      <c r="FDP48" s="1226"/>
      <c r="FDQ48" s="1226"/>
      <c r="FDR48" s="1226"/>
      <c r="FDS48" s="1227"/>
      <c r="FDT48" s="1225"/>
      <c r="FDU48" s="1226"/>
      <c r="FDV48" s="1226"/>
      <c r="FDW48" s="1226"/>
      <c r="FDX48" s="1226"/>
      <c r="FDY48" s="1226"/>
      <c r="FDZ48" s="1227"/>
      <c r="FEA48" s="1225"/>
      <c r="FEB48" s="1226"/>
      <c r="FEC48" s="1226"/>
      <c r="FED48" s="1226"/>
      <c r="FEE48" s="1226"/>
      <c r="FEF48" s="1226"/>
      <c r="FEG48" s="1227"/>
      <c r="FEH48" s="1225"/>
      <c r="FEI48" s="1226"/>
      <c r="FEJ48" s="1226"/>
      <c r="FEK48" s="1226"/>
      <c r="FEL48" s="1226"/>
      <c r="FEM48" s="1226"/>
      <c r="FEN48" s="1227"/>
      <c r="FEO48" s="1225"/>
      <c r="FEP48" s="1226"/>
      <c r="FEQ48" s="1226"/>
      <c r="FER48" s="1226"/>
      <c r="FES48" s="1226"/>
      <c r="FET48" s="1226"/>
      <c r="FEU48" s="1227"/>
      <c r="FEV48" s="1225"/>
      <c r="FEW48" s="1226"/>
      <c r="FEX48" s="1226"/>
      <c r="FEY48" s="1226"/>
      <c r="FEZ48" s="1226"/>
      <c r="FFA48" s="1226"/>
      <c r="FFB48" s="1227"/>
      <c r="FFC48" s="1225"/>
      <c r="FFD48" s="1226"/>
      <c r="FFE48" s="1226"/>
      <c r="FFF48" s="1226"/>
      <c r="FFG48" s="1226"/>
      <c r="FFH48" s="1226"/>
      <c r="FFI48" s="1227"/>
      <c r="FFJ48" s="1225"/>
      <c r="FFK48" s="1226"/>
      <c r="FFL48" s="1226"/>
      <c r="FFM48" s="1226"/>
      <c r="FFN48" s="1226"/>
      <c r="FFO48" s="1226"/>
      <c r="FFP48" s="1227"/>
      <c r="FFQ48" s="1225"/>
      <c r="FFR48" s="1226"/>
      <c r="FFS48" s="1226"/>
      <c r="FFT48" s="1226"/>
      <c r="FFU48" s="1226"/>
      <c r="FFV48" s="1226"/>
      <c r="FFW48" s="1227"/>
      <c r="FFX48" s="1225"/>
      <c r="FFY48" s="1226"/>
      <c r="FFZ48" s="1226"/>
      <c r="FGA48" s="1226"/>
      <c r="FGB48" s="1226"/>
      <c r="FGC48" s="1226"/>
      <c r="FGD48" s="1227"/>
      <c r="FGE48" s="1225"/>
      <c r="FGF48" s="1226"/>
      <c r="FGG48" s="1226"/>
      <c r="FGH48" s="1226"/>
      <c r="FGI48" s="1226"/>
      <c r="FGJ48" s="1226"/>
      <c r="FGK48" s="1227"/>
      <c r="FGL48" s="1225"/>
      <c r="FGM48" s="1226"/>
      <c r="FGN48" s="1226"/>
      <c r="FGO48" s="1226"/>
      <c r="FGP48" s="1226"/>
      <c r="FGQ48" s="1226"/>
      <c r="FGR48" s="1227"/>
      <c r="FGS48" s="1225"/>
      <c r="FGT48" s="1226"/>
      <c r="FGU48" s="1226"/>
      <c r="FGV48" s="1226"/>
      <c r="FGW48" s="1226"/>
      <c r="FGX48" s="1226"/>
      <c r="FGY48" s="1227"/>
      <c r="FGZ48" s="1225"/>
      <c r="FHA48" s="1226"/>
      <c r="FHB48" s="1226"/>
      <c r="FHC48" s="1226"/>
      <c r="FHD48" s="1226"/>
      <c r="FHE48" s="1226"/>
      <c r="FHF48" s="1227"/>
      <c r="FHG48" s="1225"/>
      <c r="FHH48" s="1226"/>
      <c r="FHI48" s="1226"/>
      <c r="FHJ48" s="1226"/>
      <c r="FHK48" s="1226"/>
      <c r="FHL48" s="1226"/>
      <c r="FHM48" s="1227"/>
      <c r="FHN48" s="1225"/>
      <c r="FHO48" s="1226"/>
      <c r="FHP48" s="1226"/>
      <c r="FHQ48" s="1226"/>
      <c r="FHR48" s="1226"/>
      <c r="FHS48" s="1226"/>
      <c r="FHT48" s="1227"/>
      <c r="FHU48" s="1225"/>
      <c r="FHV48" s="1226"/>
      <c r="FHW48" s="1226"/>
      <c r="FHX48" s="1226"/>
      <c r="FHY48" s="1226"/>
      <c r="FHZ48" s="1226"/>
      <c r="FIA48" s="1227"/>
      <c r="FIB48" s="1225"/>
      <c r="FIC48" s="1226"/>
      <c r="FID48" s="1226"/>
      <c r="FIE48" s="1226"/>
      <c r="FIF48" s="1226"/>
      <c r="FIG48" s="1226"/>
      <c r="FIH48" s="1227"/>
      <c r="FII48" s="1225"/>
      <c r="FIJ48" s="1226"/>
      <c r="FIK48" s="1226"/>
      <c r="FIL48" s="1226"/>
      <c r="FIM48" s="1226"/>
      <c r="FIN48" s="1226"/>
      <c r="FIO48" s="1227"/>
      <c r="FIP48" s="1225"/>
      <c r="FIQ48" s="1226"/>
      <c r="FIR48" s="1226"/>
      <c r="FIS48" s="1226"/>
      <c r="FIT48" s="1226"/>
      <c r="FIU48" s="1226"/>
      <c r="FIV48" s="1227"/>
      <c r="FIW48" s="1225"/>
      <c r="FIX48" s="1226"/>
      <c r="FIY48" s="1226"/>
      <c r="FIZ48" s="1226"/>
      <c r="FJA48" s="1226"/>
      <c r="FJB48" s="1226"/>
      <c r="FJC48" s="1227"/>
      <c r="FJD48" s="1225"/>
      <c r="FJE48" s="1226"/>
      <c r="FJF48" s="1226"/>
      <c r="FJG48" s="1226"/>
      <c r="FJH48" s="1226"/>
      <c r="FJI48" s="1226"/>
      <c r="FJJ48" s="1227"/>
      <c r="FJK48" s="1225"/>
      <c r="FJL48" s="1226"/>
      <c r="FJM48" s="1226"/>
      <c r="FJN48" s="1226"/>
      <c r="FJO48" s="1226"/>
      <c r="FJP48" s="1226"/>
      <c r="FJQ48" s="1227"/>
      <c r="FJR48" s="1225"/>
      <c r="FJS48" s="1226"/>
      <c r="FJT48" s="1226"/>
      <c r="FJU48" s="1226"/>
      <c r="FJV48" s="1226"/>
      <c r="FJW48" s="1226"/>
      <c r="FJX48" s="1227"/>
      <c r="FJY48" s="1225"/>
      <c r="FJZ48" s="1226"/>
      <c r="FKA48" s="1226"/>
      <c r="FKB48" s="1226"/>
      <c r="FKC48" s="1226"/>
      <c r="FKD48" s="1226"/>
      <c r="FKE48" s="1227"/>
      <c r="FKF48" s="1225"/>
      <c r="FKG48" s="1226"/>
      <c r="FKH48" s="1226"/>
      <c r="FKI48" s="1226"/>
      <c r="FKJ48" s="1226"/>
      <c r="FKK48" s="1226"/>
      <c r="FKL48" s="1227"/>
      <c r="FKM48" s="1225"/>
      <c r="FKN48" s="1226"/>
      <c r="FKO48" s="1226"/>
      <c r="FKP48" s="1226"/>
      <c r="FKQ48" s="1226"/>
      <c r="FKR48" s="1226"/>
      <c r="FKS48" s="1227"/>
      <c r="FKT48" s="1225"/>
      <c r="FKU48" s="1226"/>
      <c r="FKV48" s="1226"/>
      <c r="FKW48" s="1226"/>
      <c r="FKX48" s="1226"/>
      <c r="FKY48" s="1226"/>
      <c r="FKZ48" s="1227"/>
      <c r="FLA48" s="1225"/>
      <c r="FLB48" s="1226"/>
      <c r="FLC48" s="1226"/>
      <c r="FLD48" s="1226"/>
      <c r="FLE48" s="1226"/>
      <c r="FLF48" s="1226"/>
      <c r="FLG48" s="1227"/>
      <c r="FLH48" s="1225"/>
      <c r="FLI48" s="1226"/>
      <c r="FLJ48" s="1226"/>
      <c r="FLK48" s="1226"/>
      <c r="FLL48" s="1226"/>
      <c r="FLM48" s="1226"/>
      <c r="FLN48" s="1227"/>
      <c r="FLO48" s="1225"/>
      <c r="FLP48" s="1226"/>
      <c r="FLQ48" s="1226"/>
      <c r="FLR48" s="1226"/>
      <c r="FLS48" s="1226"/>
      <c r="FLT48" s="1226"/>
      <c r="FLU48" s="1227"/>
      <c r="FLV48" s="1225"/>
      <c r="FLW48" s="1226"/>
      <c r="FLX48" s="1226"/>
      <c r="FLY48" s="1226"/>
      <c r="FLZ48" s="1226"/>
      <c r="FMA48" s="1226"/>
      <c r="FMB48" s="1227"/>
      <c r="FMC48" s="1225"/>
      <c r="FMD48" s="1226"/>
      <c r="FME48" s="1226"/>
      <c r="FMF48" s="1226"/>
      <c r="FMG48" s="1226"/>
      <c r="FMH48" s="1226"/>
      <c r="FMI48" s="1227"/>
      <c r="FMJ48" s="1225"/>
      <c r="FMK48" s="1226"/>
      <c r="FML48" s="1226"/>
      <c r="FMM48" s="1226"/>
      <c r="FMN48" s="1226"/>
      <c r="FMO48" s="1226"/>
      <c r="FMP48" s="1227"/>
      <c r="FMQ48" s="1225"/>
      <c r="FMR48" s="1226"/>
      <c r="FMS48" s="1226"/>
      <c r="FMT48" s="1226"/>
      <c r="FMU48" s="1226"/>
      <c r="FMV48" s="1226"/>
      <c r="FMW48" s="1227"/>
      <c r="FMX48" s="1225"/>
      <c r="FMY48" s="1226"/>
      <c r="FMZ48" s="1226"/>
      <c r="FNA48" s="1226"/>
      <c r="FNB48" s="1226"/>
      <c r="FNC48" s="1226"/>
      <c r="FND48" s="1227"/>
      <c r="FNE48" s="1225"/>
      <c r="FNF48" s="1226"/>
      <c r="FNG48" s="1226"/>
      <c r="FNH48" s="1226"/>
      <c r="FNI48" s="1226"/>
      <c r="FNJ48" s="1226"/>
      <c r="FNK48" s="1227"/>
      <c r="FNL48" s="1225"/>
      <c r="FNM48" s="1226"/>
      <c r="FNN48" s="1226"/>
      <c r="FNO48" s="1226"/>
      <c r="FNP48" s="1226"/>
      <c r="FNQ48" s="1226"/>
      <c r="FNR48" s="1227"/>
      <c r="FNS48" s="1225"/>
      <c r="FNT48" s="1226"/>
      <c r="FNU48" s="1226"/>
      <c r="FNV48" s="1226"/>
      <c r="FNW48" s="1226"/>
      <c r="FNX48" s="1226"/>
      <c r="FNY48" s="1227"/>
      <c r="FNZ48" s="1225"/>
      <c r="FOA48" s="1226"/>
      <c r="FOB48" s="1226"/>
      <c r="FOC48" s="1226"/>
      <c r="FOD48" s="1226"/>
      <c r="FOE48" s="1226"/>
      <c r="FOF48" s="1227"/>
      <c r="FOG48" s="1225"/>
      <c r="FOH48" s="1226"/>
      <c r="FOI48" s="1226"/>
      <c r="FOJ48" s="1226"/>
      <c r="FOK48" s="1226"/>
      <c r="FOL48" s="1226"/>
      <c r="FOM48" s="1227"/>
      <c r="FON48" s="1225"/>
      <c r="FOO48" s="1226"/>
      <c r="FOP48" s="1226"/>
      <c r="FOQ48" s="1226"/>
      <c r="FOR48" s="1226"/>
      <c r="FOS48" s="1226"/>
      <c r="FOT48" s="1227"/>
      <c r="FOU48" s="1225"/>
      <c r="FOV48" s="1226"/>
      <c r="FOW48" s="1226"/>
      <c r="FOX48" s="1226"/>
      <c r="FOY48" s="1226"/>
      <c r="FOZ48" s="1226"/>
      <c r="FPA48" s="1227"/>
      <c r="FPB48" s="1225"/>
      <c r="FPC48" s="1226"/>
      <c r="FPD48" s="1226"/>
      <c r="FPE48" s="1226"/>
      <c r="FPF48" s="1226"/>
      <c r="FPG48" s="1226"/>
      <c r="FPH48" s="1227"/>
      <c r="FPI48" s="1225"/>
      <c r="FPJ48" s="1226"/>
      <c r="FPK48" s="1226"/>
      <c r="FPL48" s="1226"/>
      <c r="FPM48" s="1226"/>
      <c r="FPN48" s="1226"/>
      <c r="FPO48" s="1227"/>
      <c r="FPP48" s="1225"/>
      <c r="FPQ48" s="1226"/>
      <c r="FPR48" s="1226"/>
      <c r="FPS48" s="1226"/>
      <c r="FPT48" s="1226"/>
      <c r="FPU48" s="1226"/>
      <c r="FPV48" s="1227"/>
      <c r="FPW48" s="1225"/>
      <c r="FPX48" s="1226"/>
      <c r="FPY48" s="1226"/>
      <c r="FPZ48" s="1226"/>
      <c r="FQA48" s="1226"/>
      <c r="FQB48" s="1226"/>
      <c r="FQC48" s="1227"/>
      <c r="FQD48" s="1225"/>
      <c r="FQE48" s="1226"/>
      <c r="FQF48" s="1226"/>
      <c r="FQG48" s="1226"/>
      <c r="FQH48" s="1226"/>
      <c r="FQI48" s="1226"/>
      <c r="FQJ48" s="1227"/>
      <c r="FQK48" s="1225"/>
      <c r="FQL48" s="1226"/>
      <c r="FQM48" s="1226"/>
      <c r="FQN48" s="1226"/>
      <c r="FQO48" s="1226"/>
      <c r="FQP48" s="1226"/>
      <c r="FQQ48" s="1227"/>
      <c r="FQR48" s="1225"/>
      <c r="FQS48" s="1226"/>
      <c r="FQT48" s="1226"/>
      <c r="FQU48" s="1226"/>
      <c r="FQV48" s="1226"/>
      <c r="FQW48" s="1226"/>
      <c r="FQX48" s="1227"/>
      <c r="FQY48" s="1225"/>
      <c r="FQZ48" s="1226"/>
      <c r="FRA48" s="1226"/>
      <c r="FRB48" s="1226"/>
      <c r="FRC48" s="1226"/>
      <c r="FRD48" s="1226"/>
      <c r="FRE48" s="1227"/>
      <c r="FRF48" s="1225"/>
      <c r="FRG48" s="1226"/>
      <c r="FRH48" s="1226"/>
      <c r="FRI48" s="1226"/>
      <c r="FRJ48" s="1226"/>
      <c r="FRK48" s="1226"/>
      <c r="FRL48" s="1227"/>
      <c r="FRM48" s="1225"/>
      <c r="FRN48" s="1226"/>
      <c r="FRO48" s="1226"/>
      <c r="FRP48" s="1226"/>
      <c r="FRQ48" s="1226"/>
      <c r="FRR48" s="1226"/>
      <c r="FRS48" s="1227"/>
      <c r="FRT48" s="1225"/>
      <c r="FRU48" s="1226"/>
      <c r="FRV48" s="1226"/>
      <c r="FRW48" s="1226"/>
      <c r="FRX48" s="1226"/>
      <c r="FRY48" s="1226"/>
      <c r="FRZ48" s="1227"/>
      <c r="FSA48" s="1225"/>
      <c r="FSB48" s="1226"/>
      <c r="FSC48" s="1226"/>
      <c r="FSD48" s="1226"/>
      <c r="FSE48" s="1226"/>
      <c r="FSF48" s="1226"/>
      <c r="FSG48" s="1227"/>
      <c r="FSH48" s="1225"/>
      <c r="FSI48" s="1226"/>
      <c r="FSJ48" s="1226"/>
      <c r="FSK48" s="1226"/>
      <c r="FSL48" s="1226"/>
      <c r="FSM48" s="1226"/>
      <c r="FSN48" s="1227"/>
      <c r="FSO48" s="1225"/>
      <c r="FSP48" s="1226"/>
      <c r="FSQ48" s="1226"/>
      <c r="FSR48" s="1226"/>
      <c r="FSS48" s="1226"/>
      <c r="FST48" s="1226"/>
      <c r="FSU48" s="1227"/>
      <c r="FSV48" s="1225"/>
      <c r="FSW48" s="1226"/>
      <c r="FSX48" s="1226"/>
      <c r="FSY48" s="1226"/>
      <c r="FSZ48" s="1226"/>
      <c r="FTA48" s="1226"/>
      <c r="FTB48" s="1227"/>
      <c r="FTC48" s="1225"/>
      <c r="FTD48" s="1226"/>
      <c r="FTE48" s="1226"/>
      <c r="FTF48" s="1226"/>
      <c r="FTG48" s="1226"/>
      <c r="FTH48" s="1226"/>
      <c r="FTI48" s="1227"/>
      <c r="FTJ48" s="1225"/>
      <c r="FTK48" s="1226"/>
      <c r="FTL48" s="1226"/>
      <c r="FTM48" s="1226"/>
      <c r="FTN48" s="1226"/>
      <c r="FTO48" s="1226"/>
      <c r="FTP48" s="1227"/>
      <c r="FTQ48" s="1225"/>
      <c r="FTR48" s="1226"/>
      <c r="FTS48" s="1226"/>
      <c r="FTT48" s="1226"/>
      <c r="FTU48" s="1226"/>
      <c r="FTV48" s="1226"/>
      <c r="FTW48" s="1227"/>
      <c r="FTX48" s="1225"/>
      <c r="FTY48" s="1226"/>
      <c r="FTZ48" s="1226"/>
      <c r="FUA48" s="1226"/>
      <c r="FUB48" s="1226"/>
      <c r="FUC48" s="1226"/>
      <c r="FUD48" s="1227"/>
      <c r="FUE48" s="1225"/>
      <c r="FUF48" s="1226"/>
      <c r="FUG48" s="1226"/>
      <c r="FUH48" s="1226"/>
      <c r="FUI48" s="1226"/>
      <c r="FUJ48" s="1226"/>
      <c r="FUK48" s="1227"/>
      <c r="FUL48" s="1225"/>
      <c r="FUM48" s="1226"/>
      <c r="FUN48" s="1226"/>
      <c r="FUO48" s="1226"/>
      <c r="FUP48" s="1226"/>
      <c r="FUQ48" s="1226"/>
      <c r="FUR48" s="1227"/>
      <c r="FUS48" s="1225"/>
      <c r="FUT48" s="1226"/>
      <c r="FUU48" s="1226"/>
      <c r="FUV48" s="1226"/>
      <c r="FUW48" s="1226"/>
      <c r="FUX48" s="1226"/>
      <c r="FUY48" s="1227"/>
      <c r="FUZ48" s="1225"/>
      <c r="FVA48" s="1226"/>
      <c r="FVB48" s="1226"/>
      <c r="FVC48" s="1226"/>
      <c r="FVD48" s="1226"/>
      <c r="FVE48" s="1226"/>
      <c r="FVF48" s="1227"/>
      <c r="FVG48" s="1225"/>
      <c r="FVH48" s="1226"/>
      <c r="FVI48" s="1226"/>
      <c r="FVJ48" s="1226"/>
      <c r="FVK48" s="1226"/>
      <c r="FVL48" s="1226"/>
      <c r="FVM48" s="1227"/>
      <c r="FVN48" s="1225"/>
      <c r="FVO48" s="1226"/>
      <c r="FVP48" s="1226"/>
      <c r="FVQ48" s="1226"/>
      <c r="FVR48" s="1226"/>
      <c r="FVS48" s="1226"/>
      <c r="FVT48" s="1227"/>
      <c r="FVU48" s="1225"/>
      <c r="FVV48" s="1226"/>
      <c r="FVW48" s="1226"/>
      <c r="FVX48" s="1226"/>
      <c r="FVY48" s="1226"/>
      <c r="FVZ48" s="1226"/>
      <c r="FWA48" s="1227"/>
      <c r="FWB48" s="1225"/>
      <c r="FWC48" s="1226"/>
      <c r="FWD48" s="1226"/>
      <c r="FWE48" s="1226"/>
      <c r="FWF48" s="1226"/>
      <c r="FWG48" s="1226"/>
      <c r="FWH48" s="1227"/>
      <c r="FWI48" s="1225"/>
      <c r="FWJ48" s="1226"/>
      <c r="FWK48" s="1226"/>
      <c r="FWL48" s="1226"/>
      <c r="FWM48" s="1226"/>
      <c r="FWN48" s="1226"/>
      <c r="FWO48" s="1227"/>
      <c r="FWP48" s="1225"/>
      <c r="FWQ48" s="1226"/>
      <c r="FWR48" s="1226"/>
      <c r="FWS48" s="1226"/>
      <c r="FWT48" s="1226"/>
      <c r="FWU48" s="1226"/>
      <c r="FWV48" s="1227"/>
      <c r="FWW48" s="1225"/>
      <c r="FWX48" s="1226"/>
      <c r="FWY48" s="1226"/>
      <c r="FWZ48" s="1226"/>
      <c r="FXA48" s="1226"/>
      <c r="FXB48" s="1226"/>
      <c r="FXC48" s="1227"/>
      <c r="FXD48" s="1225"/>
      <c r="FXE48" s="1226"/>
      <c r="FXF48" s="1226"/>
      <c r="FXG48" s="1226"/>
      <c r="FXH48" s="1226"/>
      <c r="FXI48" s="1226"/>
      <c r="FXJ48" s="1227"/>
      <c r="FXK48" s="1225"/>
      <c r="FXL48" s="1226"/>
      <c r="FXM48" s="1226"/>
      <c r="FXN48" s="1226"/>
      <c r="FXO48" s="1226"/>
      <c r="FXP48" s="1226"/>
      <c r="FXQ48" s="1227"/>
      <c r="FXR48" s="1225"/>
      <c r="FXS48" s="1226"/>
      <c r="FXT48" s="1226"/>
      <c r="FXU48" s="1226"/>
      <c r="FXV48" s="1226"/>
      <c r="FXW48" s="1226"/>
      <c r="FXX48" s="1227"/>
      <c r="FXY48" s="1225"/>
      <c r="FXZ48" s="1226"/>
      <c r="FYA48" s="1226"/>
      <c r="FYB48" s="1226"/>
      <c r="FYC48" s="1226"/>
      <c r="FYD48" s="1226"/>
      <c r="FYE48" s="1227"/>
      <c r="FYF48" s="1225"/>
      <c r="FYG48" s="1226"/>
      <c r="FYH48" s="1226"/>
      <c r="FYI48" s="1226"/>
      <c r="FYJ48" s="1226"/>
      <c r="FYK48" s="1226"/>
      <c r="FYL48" s="1227"/>
      <c r="FYM48" s="1225"/>
      <c r="FYN48" s="1226"/>
      <c r="FYO48" s="1226"/>
      <c r="FYP48" s="1226"/>
      <c r="FYQ48" s="1226"/>
      <c r="FYR48" s="1226"/>
      <c r="FYS48" s="1227"/>
      <c r="FYT48" s="1225"/>
      <c r="FYU48" s="1226"/>
      <c r="FYV48" s="1226"/>
      <c r="FYW48" s="1226"/>
      <c r="FYX48" s="1226"/>
      <c r="FYY48" s="1226"/>
      <c r="FYZ48" s="1227"/>
      <c r="FZA48" s="1225"/>
      <c r="FZB48" s="1226"/>
      <c r="FZC48" s="1226"/>
      <c r="FZD48" s="1226"/>
      <c r="FZE48" s="1226"/>
      <c r="FZF48" s="1226"/>
      <c r="FZG48" s="1227"/>
      <c r="FZH48" s="1225"/>
      <c r="FZI48" s="1226"/>
      <c r="FZJ48" s="1226"/>
      <c r="FZK48" s="1226"/>
      <c r="FZL48" s="1226"/>
      <c r="FZM48" s="1226"/>
      <c r="FZN48" s="1227"/>
      <c r="FZO48" s="1225"/>
      <c r="FZP48" s="1226"/>
      <c r="FZQ48" s="1226"/>
      <c r="FZR48" s="1226"/>
      <c r="FZS48" s="1226"/>
      <c r="FZT48" s="1226"/>
      <c r="FZU48" s="1227"/>
      <c r="FZV48" s="1225"/>
      <c r="FZW48" s="1226"/>
      <c r="FZX48" s="1226"/>
      <c r="FZY48" s="1226"/>
      <c r="FZZ48" s="1226"/>
      <c r="GAA48" s="1226"/>
      <c r="GAB48" s="1227"/>
      <c r="GAC48" s="1225"/>
      <c r="GAD48" s="1226"/>
      <c r="GAE48" s="1226"/>
      <c r="GAF48" s="1226"/>
      <c r="GAG48" s="1226"/>
      <c r="GAH48" s="1226"/>
      <c r="GAI48" s="1227"/>
      <c r="GAJ48" s="1225"/>
      <c r="GAK48" s="1226"/>
      <c r="GAL48" s="1226"/>
      <c r="GAM48" s="1226"/>
      <c r="GAN48" s="1226"/>
      <c r="GAO48" s="1226"/>
      <c r="GAP48" s="1227"/>
      <c r="GAQ48" s="1225"/>
      <c r="GAR48" s="1226"/>
      <c r="GAS48" s="1226"/>
      <c r="GAT48" s="1226"/>
      <c r="GAU48" s="1226"/>
      <c r="GAV48" s="1226"/>
      <c r="GAW48" s="1227"/>
      <c r="GAX48" s="1225"/>
      <c r="GAY48" s="1226"/>
      <c r="GAZ48" s="1226"/>
      <c r="GBA48" s="1226"/>
      <c r="GBB48" s="1226"/>
      <c r="GBC48" s="1226"/>
      <c r="GBD48" s="1227"/>
      <c r="GBE48" s="1225"/>
      <c r="GBF48" s="1226"/>
      <c r="GBG48" s="1226"/>
      <c r="GBH48" s="1226"/>
      <c r="GBI48" s="1226"/>
      <c r="GBJ48" s="1226"/>
      <c r="GBK48" s="1227"/>
      <c r="GBL48" s="1225"/>
      <c r="GBM48" s="1226"/>
      <c r="GBN48" s="1226"/>
      <c r="GBO48" s="1226"/>
      <c r="GBP48" s="1226"/>
      <c r="GBQ48" s="1226"/>
      <c r="GBR48" s="1227"/>
      <c r="GBS48" s="1225"/>
      <c r="GBT48" s="1226"/>
      <c r="GBU48" s="1226"/>
      <c r="GBV48" s="1226"/>
      <c r="GBW48" s="1226"/>
      <c r="GBX48" s="1226"/>
      <c r="GBY48" s="1227"/>
      <c r="GBZ48" s="1225"/>
      <c r="GCA48" s="1226"/>
      <c r="GCB48" s="1226"/>
      <c r="GCC48" s="1226"/>
      <c r="GCD48" s="1226"/>
      <c r="GCE48" s="1226"/>
      <c r="GCF48" s="1227"/>
      <c r="GCG48" s="1225"/>
      <c r="GCH48" s="1226"/>
      <c r="GCI48" s="1226"/>
      <c r="GCJ48" s="1226"/>
      <c r="GCK48" s="1226"/>
      <c r="GCL48" s="1226"/>
      <c r="GCM48" s="1227"/>
      <c r="GCN48" s="1225"/>
      <c r="GCO48" s="1226"/>
      <c r="GCP48" s="1226"/>
      <c r="GCQ48" s="1226"/>
      <c r="GCR48" s="1226"/>
      <c r="GCS48" s="1226"/>
      <c r="GCT48" s="1227"/>
      <c r="GCU48" s="1225"/>
      <c r="GCV48" s="1226"/>
      <c r="GCW48" s="1226"/>
      <c r="GCX48" s="1226"/>
      <c r="GCY48" s="1226"/>
      <c r="GCZ48" s="1226"/>
      <c r="GDA48" s="1227"/>
      <c r="GDB48" s="1225"/>
      <c r="GDC48" s="1226"/>
      <c r="GDD48" s="1226"/>
      <c r="GDE48" s="1226"/>
      <c r="GDF48" s="1226"/>
      <c r="GDG48" s="1226"/>
      <c r="GDH48" s="1227"/>
      <c r="GDI48" s="1225"/>
      <c r="GDJ48" s="1226"/>
      <c r="GDK48" s="1226"/>
      <c r="GDL48" s="1226"/>
      <c r="GDM48" s="1226"/>
      <c r="GDN48" s="1226"/>
      <c r="GDO48" s="1227"/>
      <c r="GDP48" s="1225"/>
      <c r="GDQ48" s="1226"/>
      <c r="GDR48" s="1226"/>
      <c r="GDS48" s="1226"/>
      <c r="GDT48" s="1226"/>
      <c r="GDU48" s="1226"/>
      <c r="GDV48" s="1227"/>
      <c r="GDW48" s="1225"/>
      <c r="GDX48" s="1226"/>
      <c r="GDY48" s="1226"/>
      <c r="GDZ48" s="1226"/>
      <c r="GEA48" s="1226"/>
      <c r="GEB48" s="1226"/>
      <c r="GEC48" s="1227"/>
      <c r="GED48" s="1225"/>
      <c r="GEE48" s="1226"/>
      <c r="GEF48" s="1226"/>
      <c r="GEG48" s="1226"/>
      <c r="GEH48" s="1226"/>
      <c r="GEI48" s="1226"/>
      <c r="GEJ48" s="1227"/>
      <c r="GEK48" s="1225"/>
      <c r="GEL48" s="1226"/>
      <c r="GEM48" s="1226"/>
      <c r="GEN48" s="1226"/>
      <c r="GEO48" s="1226"/>
      <c r="GEP48" s="1226"/>
      <c r="GEQ48" s="1227"/>
      <c r="GER48" s="1225"/>
      <c r="GES48" s="1226"/>
      <c r="GET48" s="1226"/>
      <c r="GEU48" s="1226"/>
      <c r="GEV48" s="1226"/>
      <c r="GEW48" s="1226"/>
      <c r="GEX48" s="1227"/>
      <c r="GEY48" s="1225"/>
      <c r="GEZ48" s="1226"/>
      <c r="GFA48" s="1226"/>
      <c r="GFB48" s="1226"/>
      <c r="GFC48" s="1226"/>
      <c r="GFD48" s="1226"/>
      <c r="GFE48" s="1227"/>
      <c r="GFF48" s="1225"/>
      <c r="GFG48" s="1226"/>
      <c r="GFH48" s="1226"/>
      <c r="GFI48" s="1226"/>
      <c r="GFJ48" s="1226"/>
      <c r="GFK48" s="1226"/>
      <c r="GFL48" s="1227"/>
      <c r="GFM48" s="1225"/>
      <c r="GFN48" s="1226"/>
      <c r="GFO48" s="1226"/>
      <c r="GFP48" s="1226"/>
      <c r="GFQ48" s="1226"/>
      <c r="GFR48" s="1226"/>
      <c r="GFS48" s="1227"/>
      <c r="GFT48" s="1225"/>
      <c r="GFU48" s="1226"/>
      <c r="GFV48" s="1226"/>
      <c r="GFW48" s="1226"/>
      <c r="GFX48" s="1226"/>
      <c r="GFY48" s="1226"/>
      <c r="GFZ48" s="1227"/>
      <c r="GGA48" s="1225"/>
      <c r="GGB48" s="1226"/>
      <c r="GGC48" s="1226"/>
      <c r="GGD48" s="1226"/>
      <c r="GGE48" s="1226"/>
      <c r="GGF48" s="1226"/>
      <c r="GGG48" s="1227"/>
      <c r="GGH48" s="1225"/>
      <c r="GGI48" s="1226"/>
      <c r="GGJ48" s="1226"/>
      <c r="GGK48" s="1226"/>
      <c r="GGL48" s="1226"/>
      <c r="GGM48" s="1226"/>
      <c r="GGN48" s="1227"/>
      <c r="GGO48" s="1225"/>
      <c r="GGP48" s="1226"/>
      <c r="GGQ48" s="1226"/>
      <c r="GGR48" s="1226"/>
      <c r="GGS48" s="1226"/>
      <c r="GGT48" s="1226"/>
      <c r="GGU48" s="1227"/>
      <c r="GGV48" s="1225"/>
      <c r="GGW48" s="1226"/>
      <c r="GGX48" s="1226"/>
      <c r="GGY48" s="1226"/>
      <c r="GGZ48" s="1226"/>
      <c r="GHA48" s="1226"/>
      <c r="GHB48" s="1227"/>
      <c r="GHC48" s="1225"/>
      <c r="GHD48" s="1226"/>
      <c r="GHE48" s="1226"/>
      <c r="GHF48" s="1226"/>
      <c r="GHG48" s="1226"/>
      <c r="GHH48" s="1226"/>
      <c r="GHI48" s="1227"/>
      <c r="GHJ48" s="1225"/>
      <c r="GHK48" s="1226"/>
      <c r="GHL48" s="1226"/>
      <c r="GHM48" s="1226"/>
      <c r="GHN48" s="1226"/>
      <c r="GHO48" s="1226"/>
      <c r="GHP48" s="1227"/>
      <c r="GHQ48" s="1225"/>
      <c r="GHR48" s="1226"/>
      <c r="GHS48" s="1226"/>
      <c r="GHT48" s="1226"/>
      <c r="GHU48" s="1226"/>
      <c r="GHV48" s="1226"/>
      <c r="GHW48" s="1227"/>
      <c r="GHX48" s="1225"/>
      <c r="GHY48" s="1226"/>
      <c r="GHZ48" s="1226"/>
      <c r="GIA48" s="1226"/>
      <c r="GIB48" s="1226"/>
      <c r="GIC48" s="1226"/>
      <c r="GID48" s="1227"/>
      <c r="GIE48" s="1225"/>
      <c r="GIF48" s="1226"/>
      <c r="GIG48" s="1226"/>
      <c r="GIH48" s="1226"/>
      <c r="GII48" s="1226"/>
      <c r="GIJ48" s="1226"/>
      <c r="GIK48" s="1227"/>
      <c r="GIL48" s="1225"/>
      <c r="GIM48" s="1226"/>
      <c r="GIN48" s="1226"/>
      <c r="GIO48" s="1226"/>
      <c r="GIP48" s="1226"/>
      <c r="GIQ48" s="1226"/>
      <c r="GIR48" s="1227"/>
      <c r="GIS48" s="1225"/>
      <c r="GIT48" s="1226"/>
      <c r="GIU48" s="1226"/>
      <c r="GIV48" s="1226"/>
      <c r="GIW48" s="1226"/>
      <c r="GIX48" s="1226"/>
      <c r="GIY48" s="1227"/>
      <c r="GIZ48" s="1225"/>
      <c r="GJA48" s="1226"/>
      <c r="GJB48" s="1226"/>
      <c r="GJC48" s="1226"/>
      <c r="GJD48" s="1226"/>
      <c r="GJE48" s="1226"/>
      <c r="GJF48" s="1227"/>
      <c r="GJG48" s="1225"/>
      <c r="GJH48" s="1226"/>
      <c r="GJI48" s="1226"/>
      <c r="GJJ48" s="1226"/>
      <c r="GJK48" s="1226"/>
      <c r="GJL48" s="1226"/>
      <c r="GJM48" s="1227"/>
      <c r="GJN48" s="1225"/>
      <c r="GJO48" s="1226"/>
      <c r="GJP48" s="1226"/>
      <c r="GJQ48" s="1226"/>
      <c r="GJR48" s="1226"/>
      <c r="GJS48" s="1226"/>
      <c r="GJT48" s="1227"/>
      <c r="GJU48" s="1225"/>
      <c r="GJV48" s="1226"/>
      <c r="GJW48" s="1226"/>
      <c r="GJX48" s="1226"/>
      <c r="GJY48" s="1226"/>
      <c r="GJZ48" s="1226"/>
      <c r="GKA48" s="1227"/>
      <c r="GKB48" s="1225"/>
      <c r="GKC48" s="1226"/>
      <c r="GKD48" s="1226"/>
      <c r="GKE48" s="1226"/>
      <c r="GKF48" s="1226"/>
      <c r="GKG48" s="1226"/>
      <c r="GKH48" s="1227"/>
      <c r="GKI48" s="1225"/>
      <c r="GKJ48" s="1226"/>
      <c r="GKK48" s="1226"/>
      <c r="GKL48" s="1226"/>
      <c r="GKM48" s="1226"/>
      <c r="GKN48" s="1226"/>
      <c r="GKO48" s="1227"/>
      <c r="GKP48" s="1225"/>
      <c r="GKQ48" s="1226"/>
      <c r="GKR48" s="1226"/>
      <c r="GKS48" s="1226"/>
      <c r="GKT48" s="1226"/>
      <c r="GKU48" s="1226"/>
      <c r="GKV48" s="1227"/>
      <c r="GKW48" s="1225"/>
      <c r="GKX48" s="1226"/>
      <c r="GKY48" s="1226"/>
      <c r="GKZ48" s="1226"/>
      <c r="GLA48" s="1226"/>
      <c r="GLB48" s="1226"/>
      <c r="GLC48" s="1227"/>
      <c r="GLD48" s="1225"/>
      <c r="GLE48" s="1226"/>
      <c r="GLF48" s="1226"/>
      <c r="GLG48" s="1226"/>
      <c r="GLH48" s="1226"/>
      <c r="GLI48" s="1226"/>
      <c r="GLJ48" s="1227"/>
      <c r="GLK48" s="1225"/>
      <c r="GLL48" s="1226"/>
      <c r="GLM48" s="1226"/>
      <c r="GLN48" s="1226"/>
      <c r="GLO48" s="1226"/>
      <c r="GLP48" s="1226"/>
      <c r="GLQ48" s="1227"/>
      <c r="GLR48" s="1225"/>
      <c r="GLS48" s="1226"/>
      <c r="GLT48" s="1226"/>
      <c r="GLU48" s="1226"/>
      <c r="GLV48" s="1226"/>
      <c r="GLW48" s="1226"/>
      <c r="GLX48" s="1227"/>
      <c r="GLY48" s="1225"/>
      <c r="GLZ48" s="1226"/>
      <c r="GMA48" s="1226"/>
      <c r="GMB48" s="1226"/>
      <c r="GMC48" s="1226"/>
      <c r="GMD48" s="1226"/>
      <c r="GME48" s="1227"/>
      <c r="GMF48" s="1225"/>
      <c r="GMG48" s="1226"/>
      <c r="GMH48" s="1226"/>
      <c r="GMI48" s="1226"/>
      <c r="GMJ48" s="1226"/>
      <c r="GMK48" s="1226"/>
      <c r="GML48" s="1227"/>
      <c r="GMM48" s="1225"/>
      <c r="GMN48" s="1226"/>
      <c r="GMO48" s="1226"/>
      <c r="GMP48" s="1226"/>
      <c r="GMQ48" s="1226"/>
      <c r="GMR48" s="1226"/>
      <c r="GMS48" s="1227"/>
      <c r="GMT48" s="1225"/>
      <c r="GMU48" s="1226"/>
      <c r="GMV48" s="1226"/>
      <c r="GMW48" s="1226"/>
      <c r="GMX48" s="1226"/>
      <c r="GMY48" s="1226"/>
      <c r="GMZ48" s="1227"/>
      <c r="GNA48" s="1225"/>
      <c r="GNB48" s="1226"/>
      <c r="GNC48" s="1226"/>
      <c r="GND48" s="1226"/>
      <c r="GNE48" s="1226"/>
      <c r="GNF48" s="1226"/>
      <c r="GNG48" s="1227"/>
      <c r="GNH48" s="1225"/>
      <c r="GNI48" s="1226"/>
      <c r="GNJ48" s="1226"/>
      <c r="GNK48" s="1226"/>
      <c r="GNL48" s="1226"/>
      <c r="GNM48" s="1226"/>
      <c r="GNN48" s="1227"/>
      <c r="GNO48" s="1225"/>
      <c r="GNP48" s="1226"/>
      <c r="GNQ48" s="1226"/>
      <c r="GNR48" s="1226"/>
      <c r="GNS48" s="1226"/>
      <c r="GNT48" s="1226"/>
      <c r="GNU48" s="1227"/>
      <c r="GNV48" s="1225"/>
      <c r="GNW48" s="1226"/>
      <c r="GNX48" s="1226"/>
      <c r="GNY48" s="1226"/>
      <c r="GNZ48" s="1226"/>
      <c r="GOA48" s="1226"/>
      <c r="GOB48" s="1227"/>
      <c r="GOC48" s="1225"/>
      <c r="GOD48" s="1226"/>
      <c r="GOE48" s="1226"/>
      <c r="GOF48" s="1226"/>
      <c r="GOG48" s="1226"/>
      <c r="GOH48" s="1226"/>
      <c r="GOI48" s="1227"/>
      <c r="GOJ48" s="1225"/>
      <c r="GOK48" s="1226"/>
      <c r="GOL48" s="1226"/>
      <c r="GOM48" s="1226"/>
      <c r="GON48" s="1226"/>
      <c r="GOO48" s="1226"/>
      <c r="GOP48" s="1227"/>
      <c r="GOQ48" s="1225"/>
      <c r="GOR48" s="1226"/>
      <c r="GOS48" s="1226"/>
      <c r="GOT48" s="1226"/>
      <c r="GOU48" s="1226"/>
      <c r="GOV48" s="1226"/>
      <c r="GOW48" s="1227"/>
      <c r="GOX48" s="1225"/>
      <c r="GOY48" s="1226"/>
      <c r="GOZ48" s="1226"/>
      <c r="GPA48" s="1226"/>
      <c r="GPB48" s="1226"/>
      <c r="GPC48" s="1226"/>
      <c r="GPD48" s="1227"/>
      <c r="GPE48" s="1225"/>
      <c r="GPF48" s="1226"/>
      <c r="GPG48" s="1226"/>
      <c r="GPH48" s="1226"/>
      <c r="GPI48" s="1226"/>
      <c r="GPJ48" s="1226"/>
      <c r="GPK48" s="1227"/>
      <c r="GPL48" s="1225"/>
      <c r="GPM48" s="1226"/>
      <c r="GPN48" s="1226"/>
      <c r="GPO48" s="1226"/>
      <c r="GPP48" s="1226"/>
      <c r="GPQ48" s="1226"/>
      <c r="GPR48" s="1227"/>
      <c r="GPS48" s="1225"/>
      <c r="GPT48" s="1226"/>
      <c r="GPU48" s="1226"/>
      <c r="GPV48" s="1226"/>
      <c r="GPW48" s="1226"/>
      <c r="GPX48" s="1226"/>
      <c r="GPY48" s="1227"/>
      <c r="GPZ48" s="1225"/>
      <c r="GQA48" s="1226"/>
      <c r="GQB48" s="1226"/>
      <c r="GQC48" s="1226"/>
      <c r="GQD48" s="1226"/>
      <c r="GQE48" s="1226"/>
      <c r="GQF48" s="1227"/>
      <c r="GQG48" s="1225"/>
      <c r="GQH48" s="1226"/>
      <c r="GQI48" s="1226"/>
      <c r="GQJ48" s="1226"/>
      <c r="GQK48" s="1226"/>
      <c r="GQL48" s="1226"/>
      <c r="GQM48" s="1227"/>
      <c r="GQN48" s="1225"/>
      <c r="GQO48" s="1226"/>
      <c r="GQP48" s="1226"/>
      <c r="GQQ48" s="1226"/>
      <c r="GQR48" s="1226"/>
      <c r="GQS48" s="1226"/>
      <c r="GQT48" s="1227"/>
      <c r="GQU48" s="1225"/>
      <c r="GQV48" s="1226"/>
      <c r="GQW48" s="1226"/>
      <c r="GQX48" s="1226"/>
      <c r="GQY48" s="1226"/>
      <c r="GQZ48" s="1226"/>
      <c r="GRA48" s="1227"/>
      <c r="GRB48" s="1225"/>
      <c r="GRC48" s="1226"/>
      <c r="GRD48" s="1226"/>
      <c r="GRE48" s="1226"/>
      <c r="GRF48" s="1226"/>
      <c r="GRG48" s="1226"/>
      <c r="GRH48" s="1227"/>
      <c r="GRI48" s="1225"/>
      <c r="GRJ48" s="1226"/>
      <c r="GRK48" s="1226"/>
      <c r="GRL48" s="1226"/>
      <c r="GRM48" s="1226"/>
      <c r="GRN48" s="1226"/>
      <c r="GRO48" s="1227"/>
      <c r="GRP48" s="1225"/>
      <c r="GRQ48" s="1226"/>
      <c r="GRR48" s="1226"/>
      <c r="GRS48" s="1226"/>
      <c r="GRT48" s="1226"/>
      <c r="GRU48" s="1226"/>
      <c r="GRV48" s="1227"/>
      <c r="GRW48" s="1225"/>
      <c r="GRX48" s="1226"/>
      <c r="GRY48" s="1226"/>
      <c r="GRZ48" s="1226"/>
      <c r="GSA48" s="1226"/>
      <c r="GSB48" s="1226"/>
      <c r="GSC48" s="1227"/>
      <c r="GSD48" s="1225"/>
      <c r="GSE48" s="1226"/>
      <c r="GSF48" s="1226"/>
      <c r="GSG48" s="1226"/>
      <c r="GSH48" s="1226"/>
      <c r="GSI48" s="1226"/>
      <c r="GSJ48" s="1227"/>
      <c r="GSK48" s="1225"/>
      <c r="GSL48" s="1226"/>
      <c r="GSM48" s="1226"/>
      <c r="GSN48" s="1226"/>
      <c r="GSO48" s="1226"/>
      <c r="GSP48" s="1226"/>
      <c r="GSQ48" s="1227"/>
      <c r="GSR48" s="1225"/>
      <c r="GSS48" s="1226"/>
      <c r="GST48" s="1226"/>
      <c r="GSU48" s="1226"/>
      <c r="GSV48" s="1226"/>
      <c r="GSW48" s="1226"/>
      <c r="GSX48" s="1227"/>
      <c r="GSY48" s="1225"/>
      <c r="GSZ48" s="1226"/>
      <c r="GTA48" s="1226"/>
      <c r="GTB48" s="1226"/>
      <c r="GTC48" s="1226"/>
      <c r="GTD48" s="1226"/>
      <c r="GTE48" s="1227"/>
      <c r="GTF48" s="1225"/>
      <c r="GTG48" s="1226"/>
      <c r="GTH48" s="1226"/>
      <c r="GTI48" s="1226"/>
      <c r="GTJ48" s="1226"/>
      <c r="GTK48" s="1226"/>
      <c r="GTL48" s="1227"/>
      <c r="GTM48" s="1225"/>
      <c r="GTN48" s="1226"/>
      <c r="GTO48" s="1226"/>
      <c r="GTP48" s="1226"/>
      <c r="GTQ48" s="1226"/>
      <c r="GTR48" s="1226"/>
      <c r="GTS48" s="1227"/>
      <c r="GTT48" s="1225"/>
      <c r="GTU48" s="1226"/>
      <c r="GTV48" s="1226"/>
      <c r="GTW48" s="1226"/>
      <c r="GTX48" s="1226"/>
      <c r="GTY48" s="1226"/>
      <c r="GTZ48" s="1227"/>
      <c r="GUA48" s="1225"/>
      <c r="GUB48" s="1226"/>
      <c r="GUC48" s="1226"/>
      <c r="GUD48" s="1226"/>
      <c r="GUE48" s="1226"/>
      <c r="GUF48" s="1226"/>
      <c r="GUG48" s="1227"/>
      <c r="GUH48" s="1225"/>
      <c r="GUI48" s="1226"/>
      <c r="GUJ48" s="1226"/>
      <c r="GUK48" s="1226"/>
      <c r="GUL48" s="1226"/>
      <c r="GUM48" s="1226"/>
      <c r="GUN48" s="1227"/>
      <c r="GUO48" s="1225"/>
      <c r="GUP48" s="1226"/>
      <c r="GUQ48" s="1226"/>
      <c r="GUR48" s="1226"/>
      <c r="GUS48" s="1226"/>
      <c r="GUT48" s="1226"/>
      <c r="GUU48" s="1227"/>
      <c r="GUV48" s="1225"/>
      <c r="GUW48" s="1226"/>
      <c r="GUX48" s="1226"/>
      <c r="GUY48" s="1226"/>
      <c r="GUZ48" s="1226"/>
      <c r="GVA48" s="1226"/>
      <c r="GVB48" s="1227"/>
      <c r="GVC48" s="1225"/>
      <c r="GVD48" s="1226"/>
      <c r="GVE48" s="1226"/>
      <c r="GVF48" s="1226"/>
      <c r="GVG48" s="1226"/>
      <c r="GVH48" s="1226"/>
      <c r="GVI48" s="1227"/>
      <c r="GVJ48" s="1225"/>
      <c r="GVK48" s="1226"/>
      <c r="GVL48" s="1226"/>
      <c r="GVM48" s="1226"/>
      <c r="GVN48" s="1226"/>
      <c r="GVO48" s="1226"/>
      <c r="GVP48" s="1227"/>
      <c r="GVQ48" s="1225"/>
      <c r="GVR48" s="1226"/>
      <c r="GVS48" s="1226"/>
      <c r="GVT48" s="1226"/>
      <c r="GVU48" s="1226"/>
      <c r="GVV48" s="1226"/>
      <c r="GVW48" s="1227"/>
      <c r="GVX48" s="1225"/>
      <c r="GVY48" s="1226"/>
      <c r="GVZ48" s="1226"/>
      <c r="GWA48" s="1226"/>
      <c r="GWB48" s="1226"/>
      <c r="GWC48" s="1226"/>
      <c r="GWD48" s="1227"/>
      <c r="GWE48" s="1225"/>
      <c r="GWF48" s="1226"/>
      <c r="GWG48" s="1226"/>
      <c r="GWH48" s="1226"/>
      <c r="GWI48" s="1226"/>
      <c r="GWJ48" s="1226"/>
      <c r="GWK48" s="1227"/>
      <c r="GWL48" s="1225"/>
      <c r="GWM48" s="1226"/>
      <c r="GWN48" s="1226"/>
      <c r="GWO48" s="1226"/>
      <c r="GWP48" s="1226"/>
      <c r="GWQ48" s="1226"/>
      <c r="GWR48" s="1227"/>
      <c r="GWS48" s="1225"/>
      <c r="GWT48" s="1226"/>
      <c r="GWU48" s="1226"/>
      <c r="GWV48" s="1226"/>
      <c r="GWW48" s="1226"/>
      <c r="GWX48" s="1226"/>
      <c r="GWY48" s="1227"/>
      <c r="GWZ48" s="1225"/>
      <c r="GXA48" s="1226"/>
      <c r="GXB48" s="1226"/>
      <c r="GXC48" s="1226"/>
      <c r="GXD48" s="1226"/>
      <c r="GXE48" s="1226"/>
      <c r="GXF48" s="1227"/>
      <c r="GXG48" s="1225"/>
      <c r="GXH48" s="1226"/>
      <c r="GXI48" s="1226"/>
      <c r="GXJ48" s="1226"/>
      <c r="GXK48" s="1226"/>
      <c r="GXL48" s="1226"/>
      <c r="GXM48" s="1227"/>
      <c r="GXN48" s="1225"/>
      <c r="GXO48" s="1226"/>
      <c r="GXP48" s="1226"/>
      <c r="GXQ48" s="1226"/>
      <c r="GXR48" s="1226"/>
      <c r="GXS48" s="1226"/>
      <c r="GXT48" s="1227"/>
      <c r="GXU48" s="1225"/>
      <c r="GXV48" s="1226"/>
      <c r="GXW48" s="1226"/>
      <c r="GXX48" s="1226"/>
      <c r="GXY48" s="1226"/>
      <c r="GXZ48" s="1226"/>
      <c r="GYA48" s="1227"/>
      <c r="GYB48" s="1225"/>
      <c r="GYC48" s="1226"/>
      <c r="GYD48" s="1226"/>
      <c r="GYE48" s="1226"/>
      <c r="GYF48" s="1226"/>
      <c r="GYG48" s="1226"/>
      <c r="GYH48" s="1227"/>
      <c r="GYI48" s="1225"/>
      <c r="GYJ48" s="1226"/>
      <c r="GYK48" s="1226"/>
      <c r="GYL48" s="1226"/>
      <c r="GYM48" s="1226"/>
      <c r="GYN48" s="1226"/>
      <c r="GYO48" s="1227"/>
      <c r="GYP48" s="1225"/>
      <c r="GYQ48" s="1226"/>
      <c r="GYR48" s="1226"/>
      <c r="GYS48" s="1226"/>
      <c r="GYT48" s="1226"/>
      <c r="GYU48" s="1226"/>
      <c r="GYV48" s="1227"/>
      <c r="GYW48" s="1225"/>
      <c r="GYX48" s="1226"/>
      <c r="GYY48" s="1226"/>
      <c r="GYZ48" s="1226"/>
      <c r="GZA48" s="1226"/>
      <c r="GZB48" s="1226"/>
      <c r="GZC48" s="1227"/>
      <c r="GZD48" s="1225"/>
      <c r="GZE48" s="1226"/>
      <c r="GZF48" s="1226"/>
      <c r="GZG48" s="1226"/>
      <c r="GZH48" s="1226"/>
      <c r="GZI48" s="1226"/>
      <c r="GZJ48" s="1227"/>
      <c r="GZK48" s="1225"/>
      <c r="GZL48" s="1226"/>
      <c r="GZM48" s="1226"/>
      <c r="GZN48" s="1226"/>
      <c r="GZO48" s="1226"/>
      <c r="GZP48" s="1226"/>
      <c r="GZQ48" s="1227"/>
      <c r="GZR48" s="1225"/>
      <c r="GZS48" s="1226"/>
      <c r="GZT48" s="1226"/>
      <c r="GZU48" s="1226"/>
      <c r="GZV48" s="1226"/>
      <c r="GZW48" s="1226"/>
      <c r="GZX48" s="1227"/>
      <c r="GZY48" s="1225"/>
      <c r="GZZ48" s="1226"/>
      <c r="HAA48" s="1226"/>
      <c r="HAB48" s="1226"/>
      <c r="HAC48" s="1226"/>
      <c r="HAD48" s="1226"/>
      <c r="HAE48" s="1227"/>
      <c r="HAF48" s="1225"/>
      <c r="HAG48" s="1226"/>
      <c r="HAH48" s="1226"/>
      <c r="HAI48" s="1226"/>
      <c r="HAJ48" s="1226"/>
      <c r="HAK48" s="1226"/>
      <c r="HAL48" s="1227"/>
      <c r="HAM48" s="1225"/>
      <c r="HAN48" s="1226"/>
      <c r="HAO48" s="1226"/>
      <c r="HAP48" s="1226"/>
      <c r="HAQ48" s="1226"/>
      <c r="HAR48" s="1226"/>
      <c r="HAS48" s="1227"/>
      <c r="HAT48" s="1225"/>
      <c r="HAU48" s="1226"/>
      <c r="HAV48" s="1226"/>
      <c r="HAW48" s="1226"/>
      <c r="HAX48" s="1226"/>
      <c r="HAY48" s="1226"/>
      <c r="HAZ48" s="1227"/>
      <c r="HBA48" s="1225"/>
      <c r="HBB48" s="1226"/>
      <c r="HBC48" s="1226"/>
      <c r="HBD48" s="1226"/>
      <c r="HBE48" s="1226"/>
      <c r="HBF48" s="1226"/>
      <c r="HBG48" s="1227"/>
      <c r="HBH48" s="1225"/>
      <c r="HBI48" s="1226"/>
      <c r="HBJ48" s="1226"/>
      <c r="HBK48" s="1226"/>
      <c r="HBL48" s="1226"/>
      <c r="HBM48" s="1226"/>
      <c r="HBN48" s="1227"/>
      <c r="HBO48" s="1225"/>
      <c r="HBP48" s="1226"/>
      <c r="HBQ48" s="1226"/>
      <c r="HBR48" s="1226"/>
      <c r="HBS48" s="1226"/>
      <c r="HBT48" s="1226"/>
      <c r="HBU48" s="1227"/>
      <c r="HBV48" s="1225"/>
      <c r="HBW48" s="1226"/>
      <c r="HBX48" s="1226"/>
      <c r="HBY48" s="1226"/>
      <c r="HBZ48" s="1226"/>
      <c r="HCA48" s="1226"/>
      <c r="HCB48" s="1227"/>
      <c r="HCC48" s="1225"/>
      <c r="HCD48" s="1226"/>
      <c r="HCE48" s="1226"/>
      <c r="HCF48" s="1226"/>
      <c r="HCG48" s="1226"/>
      <c r="HCH48" s="1226"/>
      <c r="HCI48" s="1227"/>
      <c r="HCJ48" s="1225"/>
      <c r="HCK48" s="1226"/>
      <c r="HCL48" s="1226"/>
      <c r="HCM48" s="1226"/>
      <c r="HCN48" s="1226"/>
      <c r="HCO48" s="1226"/>
      <c r="HCP48" s="1227"/>
      <c r="HCQ48" s="1225"/>
      <c r="HCR48" s="1226"/>
      <c r="HCS48" s="1226"/>
      <c r="HCT48" s="1226"/>
      <c r="HCU48" s="1226"/>
      <c r="HCV48" s="1226"/>
      <c r="HCW48" s="1227"/>
      <c r="HCX48" s="1225"/>
      <c r="HCY48" s="1226"/>
      <c r="HCZ48" s="1226"/>
      <c r="HDA48" s="1226"/>
      <c r="HDB48" s="1226"/>
      <c r="HDC48" s="1226"/>
      <c r="HDD48" s="1227"/>
      <c r="HDE48" s="1225"/>
      <c r="HDF48" s="1226"/>
      <c r="HDG48" s="1226"/>
      <c r="HDH48" s="1226"/>
      <c r="HDI48" s="1226"/>
      <c r="HDJ48" s="1226"/>
      <c r="HDK48" s="1227"/>
      <c r="HDL48" s="1225"/>
      <c r="HDM48" s="1226"/>
      <c r="HDN48" s="1226"/>
      <c r="HDO48" s="1226"/>
      <c r="HDP48" s="1226"/>
      <c r="HDQ48" s="1226"/>
      <c r="HDR48" s="1227"/>
      <c r="HDS48" s="1225"/>
      <c r="HDT48" s="1226"/>
      <c r="HDU48" s="1226"/>
      <c r="HDV48" s="1226"/>
      <c r="HDW48" s="1226"/>
      <c r="HDX48" s="1226"/>
      <c r="HDY48" s="1227"/>
      <c r="HDZ48" s="1225"/>
      <c r="HEA48" s="1226"/>
      <c r="HEB48" s="1226"/>
      <c r="HEC48" s="1226"/>
      <c r="HED48" s="1226"/>
      <c r="HEE48" s="1226"/>
      <c r="HEF48" s="1227"/>
      <c r="HEG48" s="1225"/>
      <c r="HEH48" s="1226"/>
      <c r="HEI48" s="1226"/>
      <c r="HEJ48" s="1226"/>
      <c r="HEK48" s="1226"/>
      <c r="HEL48" s="1226"/>
      <c r="HEM48" s="1227"/>
      <c r="HEN48" s="1225"/>
      <c r="HEO48" s="1226"/>
      <c r="HEP48" s="1226"/>
      <c r="HEQ48" s="1226"/>
      <c r="HER48" s="1226"/>
      <c r="HES48" s="1226"/>
      <c r="HET48" s="1227"/>
      <c r="HEU48" s="1225"/>
      <c r="HEV48" s="1226"/>
      <c r="HEW48" s="1226"/>
      <c r="HEX48" s="1226"/>
      <c r="HEY48" s="1226"/>
      <c r="HEZ48" s="1226"/>
      <c r="HFA48" s="1227"/>
      <c r="HFB48" s="1225"/>
      <c r="HFC48" s="1226"/>
      <c r="HFD48" s="1226"/>
      <c r="HFE48" s="1226"/>
      <c r="HFF48" s="1226"/>
      <c r="HFG48" s="1226"/>
      <c r="HFH48" s="1227"/>
      <c r="HFI48" s="1225"/>
      <c r="HFJ48" s="1226"/>
      <c r="HFK48" s="1226"/>
      <c r="HFL48" s="1226"/>
      <c r="HFM48" s="1226"/>
      <c r="HFN48" s="1226"/>
      <c r="HFO48" s="1227"/>
      <c r="HFP48" s="1225"/>
      <c r="HFQ48" s="1226"/>
      <c r="HFR48" s="1226"/>
      <c r="HFS48" s="1226"/>
      <c r="HFT48" s="1226"/>
      <c r="HFU48" s="1226"/>
      <c r="HFV48" s="1227"/>
      <c r="HFW48" s="1225"/>
      <c r="HFX48" s="1226"/>
      <c r="HFY48" s="1226"/>
      <c r="HFZ48" s="1226"/>
      <c r="HGA48" s="1226"/>
      <c r="HGB48" s="1226"/>
      <c r="HGC48" s="1227"/>
      <c r="HGD48" s="1225"/>
      <c r="HGE48" s="1226"/>
      <c r="HGF48" s="1226"/>
      <c r="HGG48" s="1226"/>
      <c r="HGH48" s="1226"/>
      <c r="HGI48" s="1226"/>
      <c r="HGJ48" s="1227"/>
      <c r="HGK48" s="1225"/>
      <c r="HGL48" s="1226"/>
      <c r="HGM48" s="1226"/>
      <c r="HGN48" s="1226"/>
      <c r="HGO48" s="1226"/>
      <c r="HGP48" s="1226"/>
      <c r="HGQ48" s="1227"/>
      <c r="HGR48" s="1225"/>
      <c r="HGS48" s="1226"/>
      <c r="HGT48" s="1226"/>
      <c r="HGU48" s="1226"/>
      <c r="HGV48" s="1226"/>
      <c r="HGW48" s="1226"/>
      <c r="HGX48" s="1227"/>
      <c r="HGY48" s="1225"/>
      <c r="HGZ48" s="1226"/>
      <c r="HHA48" s="1226"/>
      <c r="HHB48" s="1226"/>
      <c r="HHC48" s="1226"/>
      <c r="HHD48" s="1226"/>
      <c r="HHE48" s="1227"/>
      <c r="HHF48" s="1225"/>
      <c r="HHG48" s="1226"/>
      <c r="HHH48" s="1226"/>
      <c r="HHI48" s="1226"/>
      <c r="HHJ48" s="1226"/>
      <c r="HHK48" s="1226"/>
      <c r="HHL48" s="1227"/>
      <c r="HHM48" s="1225"/>
      <c r="HHN48" s="1226"/>
      <c r="HHO48" s="1226"/>
      <c r="HHP48" s="1226"/>
      <c r="HHQ48" s="1226"/>
      <c r="HHR48" s="1226"/>
      <c r="HHS48" s="1227"/>
      <c r="HHT48" s="1225"/>
      <c r="HHU48" s="1226"/>
      <c r="HHV48" s="1226"/>
      <c r="HHW48" s="1226"/>
      <c r="HHX48" s="1226"/>
      <c r="HHY48" s="1226"/>
      <c r="HHZ48" s="1227"/>
      <c r="HIA48" s="1225"/>
      <c r="HIB48" s="1226"/>
      <c r="HIC48" s="1226"/>
      <c r="HID48" s="1226"/>
      <c r="HIE48" s="1226"/>
      <c r="HIF48" s="1226"/>
      <c r="HIG48" s="1227"/>
      <c r="HIH48" s="1225"/>
      <c r="HII48" s="1226"/>
      <c r="HIJ48" s="1226"/>
      <c r="HIK48" s="1226"/>
      <c r="HIL48" s="1226"/>
      <c r="HIM48" s="1226"/>
      <c r="HIN48" s="1227"/>
      <c r="HIO48" s="1225"/>
      <c r="HIP48" s="1226"/>
      <c r="HIQ48" s="1226"/>
      <c r="HIR48" s="1226"/>
      <c r="HIS48" s="1226"/>
      <c r="HIT48" s="1226"/>
      <c r="HIU48" s="1227"/>
      <c r="HIV48" s="1225"/>
      <c r="HIW48" s="1226"/>
      <c r="HIX48" s="1226"/>
      <c r="HIY48" s="1226"/>
      <c r="HIZ48" s="1226"/>
      <c r="HJA48" s="1226"/>
      <c r="HJB48" s="1227"/>
      <c r="HJC48" s="1225"/>
      <c r="HJD48" s="1226"/>
      <c r="HJE48" s="1226"/>
      <c r="HJF48" s="1226"/>
      <c r="HJG48" s="1226"/>
      <c r="HJH48" s="1226"/>
      <c r="HJI48" s="1227"/>
      <c r="HJJ48" s="1225"/>
      <c r="HJK48" s="1226"/>
      <c r="HJL48" s="1226"/>
      <c r="HJM48" s="1226"/>
      <c r="HJN48" s="1226"/>
      <c r="HJO48" s="1226"/>
      <c r="HJP48" s="1227"/>
      <c r="HJQ48" s="1225"/>
      <c r="HJR48" s="1226"/>
      <c r="HJS48" s="1226"/>
      <c r="HJT48" s="1226"/>
      <c r="HJU48" s="1226"/>
      <c r="HJV48" s="1226"/>
      <c r="HJW48" s="1227"/>
      <c r="HJX48" s="1225"/>
      <c r="HJY48" s="1226"/>
      <c r="HJZ48" s="1226"/>
      <c r="HKA48" s="1226"/>
      <c r="HKB48" s="1226"/>
      <c r="HKC48" s="1226"/>
      <c r="HKD48" s="1227"/>
      <c r="HKE48" s="1225"/>
      <c r="HKF48" s="1226"/>
      <c r="HKG48" s="1226"/>
      <c r="HKH48" s="1226"/>
      <c r="HKI48" s="1226"/>
      <c r="HKJ48" s="1226"/>
      <c r="HKK48" s="1227"/>
      <c r="HKL48" s="1225"/>
      <c r="HKM48" s="1226"/>
      <c r="HKN48" s="1226"/>
      <c r="HKO48" s="1226"/>
      <c r="HKP48" s="1226"/>
      <c r="HKQ48" s="1226"/>
      <c r="HKR48" s="1227"/>
      <c r="HKS48" s="1225"/>
      <c r="HKT48" s="1226"/>
      <c r="HKU48" s="1226"/>
      <c r="HKV48" s="1226"/>
      <c r="HKW48" s="1226"/>
      <c r="HKX48" s="1226"/>
      <c r="HKY48" s="1227"/>
      <c r="HKZ48" s="1225"/>
      <c r="HLA48" s="1226"/>
      <c r="HLB48" s="1226"/>
      <c r="HLC48" s="1226"/>
      <c r="HLD48" s="1226"/>
      <c r="HLE48" s="1226"/>
      <c r="HLF48" s="1227"/>
      <c r="HLG48" s="1225"/>
      <c r="HLH48" s="1226"/>
      <c r="HLI48" s="1226"/>
      <c r="HLJ48" s="1226"/>
      <c r="HLK48" s="1226"/>
      <c r="HLL48" s="1226"/>
      <c r="HLM48" s="1227"/>
      <c r="HLN48" s="1225"/>
      <c r="HLO48" s="1226"/>
      <c r="HLP48" s="1226"/>
      <c r="HLQ48" s="1226"/>
      <c r="HLR48" s="1226"/>
      <c r="HLS48" s="1226"/>
      <c r="HLT48" s="1227"/>
      <c r="HLU48" s="1225"/>
      <c r="HLV48" s="1226"/>
      <c r="HLW48" s="1226"/>
      <c r="HLX48" s="1226"/>
      <c r="HLY48" s="1226"/>
      <c r="HLZ48" s="1226"/>
      <c r="HMA48" s="1227"/>
      <c r="HMB48" s="1225"/>
      <c r="HMC48" s="1226"/>
      <c r="HMD48" s="1226"/>
      <c r="HME48" s="1226"/>
      <c r="HMF48" s="1226"/>
      <c r="HMG48" s="1226"/>
      <c r="HMH48" s="1227"/>
      <c r="HMI48" s="1225"/>
      <c r="HMJ48" s="1226"/>
      <c r="HMK48" s="1226"/>
      <c r="HML48" s="1226"/>
      <c r="HMM48" s="1226"/>
      <c r="HMN48" s="1226"/>
      <c r="HMO48" s="1227"/>
      <c r="HMP48" s="1225"/>
      <c r="HMQ48" s="1226"/>
      <c r="HMR48" s="1226"/>
      <c r="HMS48" s="1226"/>
      <c r="HMT48" s="1226"/>
      <c r="HMU48" s="1226"/>
      <c r="HMV48" s="1227"/>
      <c r="HMW48" s="1225"/>
      <c r="HMX48" s="1226"/>
      <c r="HMY48" s="1226"/>
      <c r="HMZ48" s="1226"/>
      <c r="HNA48" s="1226"/>
      <c r="HNB48" s="1226"/>
      <c r="HNC48" s="1227"/>
      <c r="HND48" s="1225"/>
      <c r="HNE48" s="1226"/>
      <c r="HNF48" s="1226"/>
      <c r="HNG48" s="1226"/>
      <c r="HNH48" s="1226"/>
      <c r="HNI48" s="1226"/>
      <c r="HNJ48" s="1227"/>
      <c r="HNK48" s="1225"/>
      <c r="HNL48" s="1226"/>
      <c r="HNM48" s="1226"/>
      <c r="HNN48" s="1226"/>
      <c r="HNO48" s="1226"/>
      <c r="HNP48" s="1226"/>
      <c r="HNQ48" s="1227"/>
      <c r="HNR48" s="1225"/>
      <c r="HNS48" s="1226"/>
      <c r="HNT48" s="1226"/>
      <c r="HNU48" s="1226"/>
      <c r="HNV48" s="1226"/>
      <c r="HNW48" s="1226"/>
      <c r="HNX48" s="1227"/>
      <c r="HNY48" s="1225"/>
      <c r="HNZ48" s="1226"/>
      <c r="HOA48" s="1226"/>
      <c r="HOB48" s="1226"/>
      <c r="HOC48" s="1226"/>
      <c r="HOD48" s="1226"/>
      <c r="HOE48" s="1227"/>
      <c r="HOF48" s="1225"/>
      <c r="HOG48" s="1226"/>
      <c r="HOH48" s="1226"/>
      <c r="HOI48" s="1226"/>
      <c r="HOJ48" s="1226"/>
      <c r="HOK48" s="1226"/>
      <c r="HOL48" s="1227"/>
      <c r="HOM48" s="1225"/>
      <c r="HON48" s="1226"/>
      <c r="HOO48" s="1226"/>
      <c r="HOP48" s="1226"/>
      <c r="HOQ48" s="1226"/>
      <c r="HOR48" s="1226"/>
      <c r="HOS48" s="1227"/>
      <c r="HOT48" s="1225"/>
      <c r="HOU48" s="1226"/>
      <c r="HOV48" s="1226"/>
      <c r="HOW48" s="1226"/>
      <c r="HOX48" s="1226"/>
      <c r="HOY48" s="1226"/>
      <c r="HOZ48" s="1227"/>
      <c r="HPA48" s="1225"/>
      <c r="HPB48" s="1226"/>
      <c r="HPC48" s="1226"/>
      <c r="HPD48" s="1226"/>
      <c r="HPE48" s="1226"/>
      <c r="HPF48" s="1226"/>
      <c r="HPG48" s="1227"/>
      <c r="HPH48" s="1225"/>
      <c r="HPI48" s="1226"/>
      <c r="HPJ48" s="1226"/>
      <c r="HPK48" s="1226"/>
      <c r="HPL48" s="1226"/>
      <c r="HPM48" s="1226"/>
      <c r="HPN48" s="1227"/>
      <c r="HPO48" s="1225"/>
      <c r="HPP48" s="1226"/>
      <c r="HPQ48" s="1226"/>
      <c r="HPR48" s="1226"/>
      <c r="HPS48" s="1226"/>
      <c r="HPT48" s="1226"/>
      <c r="HPU48" s="1227"/>
      <c r="HPV48" s="1225"/>
      <c r="HPW48" s="1226"/>
      <c r="HPX48" s="1226"/>
      <c r="HPY48" s="1226"/>
      <c r="HPZ48" s="1226"/>
      <c r="HQA48" s="1226"/>
      <c r="HQB48" s="1227"/>
      <c r="HQC48" s="1225"/>
      <c r="HQD48" s="1226"/>
      <c r="HQE48" s="1226"/>
      <c r="HQF48" s="1226"/>
      <c r="HQG48" s="1226"/>
      <c r="HQH48" s="1226"/>
      <c r="HQI48" s="1227"/>
      <c r="HQJ48" s="1225"/>
      <c r="HQK48" s="1226"/>
      <c r="HQL48" s="1226"/>
      <c r="HQM48" s="1226"/>
      <c r="HQN48" s="1226"/>
      <c r="HQO48" s="1226"/>
      <c r="HQP48" s="1227"/>
      <c r="HQQ48" s="1225"/>
      <c r="HQR48" s="1226"/>
      <c r="HQS48" s="1226"/>
      <c r="HQT48" s="1226"/>
      <c r="HQU48" s="1226"/>
      <c r="HQV48" s="1226"/>
      <c r="HQW48" s="1227"/>
      <c r="HQX48" s="1225"/>
      <c r="HQY48" s="1226"/>
      <c r="HQZ48" s="1226"/>
      <c r="HRA48" s="1226"/>
      <c r="HRB48" s="1226"/>
      <c r="HRC48" s="1226"/>
      <c r="HRD48" s="1227"/>
      <c r="HRE48" s="1225"/>
      <c r="HRF48" s="1226"/>
      <c r="HRG48" s="1226"/>
      <c r="HRH48" s="1226"/>
      <c r="HRI48" s="1226"/>
      <c r="HRJ48" s="1226"/>
      <c r="HRK48" s="1227"/>
      <c r="HRL48" s="1225"/>
      <c r="HRM48" s="1226"/>
      <c r="HRN48" s="1226"/>
      <c r="HRO48" s="1226"/>
      <c r="HRP48" s="1226"/>
      <c r="HRQ48" s="1226"/>
      <c r="HRR48" s="1227"/>
      <c r="HRS48" s="1225"/>
      <c r="HRT48" s="1226"/>
      <c r="HRU48" s="1226"/>
      <c r="HRV48" s="1226"/>
      <c r="HRW48" s="1226"/>
      <c r="HRX48" s="1226"/>
      <c r="HRY48" s="1227"/>
      <c r="HRZ48" s="1225"/>
      <c r="HSA48" s="1226"/>
      <c r="HSB48" s="1226"/>
      <c r="HSC48" s="1226"/>
      <c r="HSD48" s="1226"/>
      <c r="HSE48" s="1226"/>
      <c r="HSF48" s="1227"/>
      <c r="HSG48" s="1225"/>
      <c r="HSH48" s="1226"/>
      <c r="HSI48" s="1226"/>
      <c r="HSJ48" s="1226"/>
      <c r="HSK48" s="1226"/>
      <c r="HSL48" s="1226"/>
      <c r="HSM48" s="1227"/>
      <c r="HSN48" s="1225"/>
      <c r="HSO48" s="1226"/>
      <c r="HSP48" s="1226"/>
      <c r="HSQ48" s="1226"/>
      <c r="HSR48" s="1226"/>
      <c r="HSS48" s="1226"/>
      <c r="HST48" s="1227"/>
      <c r="HSU48" s="1225"/>
      <c r="HSV48" s="1226"/>
      <c r="HSW48" s="1226"/>
      <c r="HSX48" s="1226"/>
      <c r="HSY48" s="1226"/>
      <c r="HSZ48" s="1226"/>
      <c r="HTA48" s="1227"/>
      <c r="HTB48" s="1225"/>
      <c r="HTC48" s="1226"/>
      <c r="HTD48" s="1226"/>
      <c r="HTE48" s="1226"/>
      <c r="HTF48" s="1226"/>
      <c r="HTG48" s="1226"/>
      <c r="HTH48" s="1227"/>
      <c r="HTI48" s="1225"/>
      <c r="HTJ48" s="1226"/>
      <c r="HTK48" s="1226"/>
      <c r="HTL48" s="1226"/>
      <c r="HTM48" s="1226"/>
      <c r="HTN48" s="1226"/>
      <c r="HTO48" s="1227"/>
      <c r="HTP48" s="1225"/>
      <c r="HTQ48" s="1226"/>
      <c r="HTR48" s="1226"/>
      <c r="HTS48" s="1226"/>
      <c r="HTT48" s="1226"/>
      <c r="HTU48" s="1226"/>
      <c r="HTV48" s="1227"/>
      <c r="HTW48" s="1225"/>
      <c r="HTX48" s="1226"/>
      <c r="HTY48" s="1226"/>
      <c r="HTZ48" s="1226"/>
      <c r="HUA48" s="1226"/>
      <c r="HUB48" s="1226"/>
      <c r="HUC48" s="1227"/>
      <c r="HUD48" s="1225"/>
      <c r="HUE48" s="1226"/>
      <c r="HUF48" s="1226"/>
      <c r="HUG48" s="1226"/>
      <c r="HUH48" s="1226"/>
      <c r="HUI48" s="1226"/>
      <c r="HUJ48" s="1227"/>
      <c r="HUK48" s="1225"/>
      <c r="HUL48" s="1226"/>
      <c r="HUM48" s="1226"/>
      <c r="HUN48" s="1226"/>
      <c r="HUO48" s="1226"/>
      <c r="HUP48" s="1226"/>
      <c r="HUQ48" s="1227"/>
      <c r="HUR48" s="1225"/>
      <c r="HUS48" s="1226"/>
      <c r="HUT48" s="1226"/>
      <c r="HUU48" s="1226"/>
      <c r="HUV48" s="1226"/>
      <c r="HUW48" s="1226"/>
      <c r="HUX48" s="1227"/>
      <c r="HUY48" s="1225"/>
      <c r="HUZ48" s="1226"/>
      <c r="HVA48" s="1226"/>
      <c r="HVB48" s="1226"/>
      <c r="HVC48" s="1226"/>
      <c r="HVD48" s="1226"/>
      <c r="HVE48" s="1227"/>
      <c r="HVF48" s="1225"/>
      <c r="HVG48" s="1226"/>
      <c r="HVH48" s="1226"/>
      <c r="HVI48" s="1226"/>
      <c r="HVJ48" s="1226"/>
      <c r="HVK48" s="1226"/>
      <c r="HVL48" s="1227"/>
      <c r="HVM48" s="1225"/>
      <c r="HVN48" s="1226"/>
      <c r="HVO48" s="1226"/>
      <c r="HVP48" s="1226"/>
      <c r="HVQ48" s="1226"/>
      <c r="HVR48" s="1226"/>
      <c r="HVS48" s="1227"/>
      <c r="HVT48" s="1225"/>
      <c r="HVU48" s="1226"/>
      <c r="HVV48" s="1226"/>
      <c r="HVW48" s="1226"/>
      <c r="HVX48" s="1226"/>
      <c r="HVY48" s="1226"/>
      <c r="HVZ48" s="1227"/>
      <c r="HWA48" s="1225"/>
      <c r="HWB48" s="1226"/>
      <c r="HWC48" s="1226"/>
      <c r="HWD48" s="1226"/>
      <c r="HWE48" s="1226"/>
      <c r="HWF48" s="1226"/>
      <c r="HWG48" s="1227"/>
      <c r="HWH48" s="1225"/>
      <c r="HWI48" s="1226"/>
      <c r="HWJ48" s="1226"/>
      <c r="HWK48" s="1226"/>
      <c r="HWL48" s="1226"/>
      <c r="HWM48" s="1226"/>
      <c r="HWN48" s="1227"/>
      <c r="HWO48" s="1225"/>
      <c r="HWP48" s="1226"/>
      <c r="HWQ48" s="1226"/>
      <c r="HWR48" s="1226"/>
      <c r="HWS48" s="1226"/>
      <c r="HWT48" s="1226"/>
      <c r="HWU48" s="1227"/>
      <c r="HWV48" s="1225"/>
      <c r="HWW48" s="1226"/>
      <c r="HWX48" s="1226"/>
      <c r="HWY48" s="1226"/>
      <c r="HWZ48" s="1226"/>
      <c r="HXA48" s="1226"/>
      <c r="HXB48" s="1227"/>
      <c r="HXC48" s="1225"/>
      <c r="HXD48" s="1226"/>
      <c r="HXE48" s="1226"/>
      <c r="HXF48" s="1226"/>
      <c r="HXG48" s="1226"/>
      <c r="HXH48" s="1226"/>
      <c r="HXI48" s="1227"/>
      <c r="HXJ48" s="1225"/>
      <c r="HXK48" s="1226"/>
      <c r="HXL48" s="1226"/>
      <c r="HXM48" s="1226"/>
      <c r="HXN48" s="1226"/>
      <c r="HXO48" s="1226"/>
      <c r="HXP48" s="1227"/>
      <c r="HXQ48" s="1225"/>
      <c r="HXR48" s="1226"/>
      <c r="HXS48" s="1226"/>
      <c r="HXT48" s="1226"/>
      <c r="HXU48" s="1226"/>
      <c r="HXV48" s="1226"/>
      <c r="HXW48" s="1227"/>
      <c r="HXX48" s="1225"/>
      <c r="HXY48" s="1226"/>
      <c r="HXZ48" s="1226"/>
      <c r="HYA48" s="1226"/>
      <c r="HYB48" s="1226"/>
      <c r="HYC48" s="1226"/>
      <c r="HYD48" s="1227"/>
      <c r="HYE48" s="1225"/>
      <c r="HYF48" s="1226"/>
      <c r="HYG48" s="1226"/>
      <c r="HYH48" s="1226"/>
      <c r="HYI48" s="1226"/>
      <c r="HYJ48" s="1226"/>
      <c r="HYK48" s="1227"/>
      <c r="HYL48" s="1225"/>
      <c r="HYM48" s="1226"/>
      <c r="HYN48" s="1226"/>
      <c r="HYO48" s="1226"/>
      <c r="HYP48" s="1226"/>
      <c r="HYQ48" s="1226"/>
      <c r="HYR48" s="1227"/>
      <c r="HYS48" s="1225"/>
      <c r="HYT48" s="1226"/>
      <c r="HYU48" s="1226"/>
      <c r="HYV48" s="1226"/>
      <c r="HYW48" s="1226"/>
      <c r="HYX48" s="1226"/>
      <c r="HYY48" s="1227"/>
      <c r="HYZ48" s="1225"/>
      <c r="HZA48" s="1226"/>
      <c r="HZB48" s="1226"/>
      <c r="HZC48" s="1226"/>
      <c r="HZD48" s="1226"/>
      <c r="HZE48" s="1226"/>
      <c r="HZF48" s="1227"/>
      <c r="HZG48" s="1225"/>
      <c r="HZH48" s="1226"/>
      <c r="HZI48" s="1226"/>
      <c r="HZJ48" s="1226"/>
      <c r="HZK48" s="1226"/>
      <c r="HZL48" s="1226"/>
      <c r="HZM48" s="1227"/>
      <c r="HZN48" s="1225"/>
      <c r="HZO48" s="1226"/>
      <c r="HZP48" s="1226"/>
      <c r="HZQ48" s="1226"/>
      <c r="HZR48" s="1226"/>
      <c r="HZS48" s="1226"/>
      <c r="HZT48" s="1227"/>
      <c r="HZU48" s="1225"/>
      <c r="HZV48" s="1226"/>
      <c r="HZW48" s="1226"/>
      <c r="HZX48" s="1226"/>
      <c r="HZY48" s="1226"/>
      <c r="HZZ48" s="1226"/>
      <c r="IAA48" s="1227"/>
      <c r="IAB48" s="1225"/>
      <c r="IAC48" s="1226"/>
      <c r="IAD48" s="1226"/>
      <c r="IAE48" s="1226"/>
      <c r="IAF48" s="1226"/>
      <c r="IAG48" s="1226"/>
      <c r="IAH48" s="1227"/>
      <c r="IAI48" s="1225"/>
      <c r="IAJ48" s="1226"/>
      <c r="IAK48" s="1226"/>
      <c r="IAL48" s="1226"/>
      <c r="IAM48" s="1226"/>
      <c r="IAN48" s="1226"/>
      <c r="IAO48" s="1227"/>
      <c r="IAP48" s="1225"/>
      <c r="IAQ48" s="1226"/>
      <c r="IAR48" s="1226"/>
      <c r="IAS48" s="1226"/>
      <c r="IAT48" s="1226"/>
      <c r="IAU48" s="1226"/>
      <c r="IAV48" s="1227"/>
      <c r="IAW48" s="1225"/>
      <c r="IAX48" s="1226"/>
      <c r="IAY48" s="1226"/>
      <c r="IAZ48" s="1226"/>
      <c r="IBA48" s="1226"/>
      <c r="IBB48" s="1226"/>
      <c r="IBC48" s="1227"/>
      <c r="IBD48" s="1225"/>
      <c r="IBE48" s="1226"/>
      <c r="IBF48" s="1226"/>
      <c r="IBG48" s="1226"/>
      <c r="IBH48" s="1226"/>
      <c r="IBI48" s="1226"/>
      <c r="IBJ48" s="1227"/>
      <c r="IBK48" s="1225"/>
      <c r="IBL48" s="1226"/>
      <c r="IBM48" s="1226"/>
      <c r="IBN48" s="1226"/>
      <c r="IBO48" s="1226"/>
      <c r="IBP48" s="1226"/>
      <c r="IBQ48" s="1227"/>
      <c r="IBR48" s="1225"/>
      <c r="IBS48" s="1226"/>
      <c r="IBT48" s="1226"/>
      <c r="IBU48" s="1226"/>
      <c r="IBV48" s="1226"/>
      <c r="IBW48" s="1226"/>
      <c r="IBX48" s="1227"/>
      <c r="IBY48" s="1225"/>
      <c r="IBZ48" s="1226"/>
      <c r="ICA48" s="1226"/>
      <c r="ICB48" s="1226"/>
      <c r="ICC48" s="1226"/>
      <c r="ICD48" s="1226"/>
      <c r="ICE48" s="1227"/>
      <c r="ICF48" s="1225"/>
      <c r="ICG48" s="1226"/>
      <c r="ICH48" s="1226"/>
      <c r="ICI48" s="1226"/>
      <c r="ICJ48" s="1226"/>
      <c r="ICK48" s="1226"/>
      <c r="ICL48" s="1227"/>
      <c r="ICM48" s="1225"/>
      <c r="ICN48" s="1226"/>
      <c r="ICO48" s="1226"/>
      <c r="ICP48" s="1226"/>
      <c r="ICQ48" s="1226"/>
      <c r="ICR48" s="1226"/>
      <c r="ICS48" s="1227"/>
      <c r="ICT48" s="1225"/>
      <c r="ICU48" s="1226"/>
      <c r="ICV48" s="1226"/>
      <c r="ICW48" s="1226"/>
      <c r="ICX48" s="1226"/>
      <c r="ICY48" s="1226"/>
      <c r="ICZ48" s="1227"/>
      <c r="IDA48" s="1225"/>
      <c r="IDB48" s="1226"/>
      <c r="IDC48" s="1226"/>
      <c r="IDD48" s="1226"/>
      <c r="IDE48" s="1226"/>
      <c r="IDF48" s="1226"/>
      <c r="IDG48" s="1227"/>
      <c r="IDH48" s="1225"/>
      <c r="IDI48" s="1226"/>
      <c r="IDJ48" s="1226"/>
      <c r="IDK48" s="1226"/>
      <c r="IDL48" s="1226"/>
      <c r="IDM48" s="1226"/>
      <c r="IDN48" s="1227"/>
      <c r="IDO48" s="1225"/>
      <c r="IDP48" s="1226"/>
      <c r="IDQ48" s="1226"/>
      <c r="IDR48" s="1226"/>
      <c r="IDS48" s="1226"/>
      <c r="IDT48" s="1226"/>
      <c r="IDU48" s="1227"/>
      <c r="IDV48" s="1225"/>
      <c r="IDW48" s="1226"/>
      <c r="IDX48" s="1226"/>
      <c r="IDY48" s="1226"/>
      <c r="IDZ48" s="1226"/>
      <c r="IEA48" s="1226"/>
      <c r="IEB48" s="1227"/>
      <c r="IEC48" s="1225"/>
      <c r="IED48" s="1226"/>
      <c r="IEE48" s="1226"/>
      <c r="IEF48" s="1226"/>
      <c r="IEG48" s="1226"/>
      <c r="IEH48" s="1226"/>
      <c r="IEI48" s="1227"/>
      <c r="IEJ48" s="1225"/>
      <c r="IEK48" s="1226"/>
      <c r="IEL48" s="1226"/>
      <c r="IEM48" s="1226"/>
      <c r="IEN48" s="1226"/>
      <c r="IEO48" s="1226"/>
      <c r="IEP48" s="1227"/>
      <c r="IEQ48" s="1225"/>
      <c r="IER48" s="1226"/>
      <c r="IES48" s="1226"/>
      <c r="IET48" s="1226"/>
      <c r="IEU48" s="1226"/>
      <c r="IEV48" s="1226"/>
      <c r="IEW48" s="1227"/>
      <c r="IEX48" s="1225"/>
      <c r="IEY48" s="1226"/>
      <c r="IEZ48" s="1226"/>
      <c r="IFA48" s="1226"/>
      <c r="IFB48" s="1226"/>
      <c r="IFC48" s="1226"/>
      <c r="IFD48" s="1227"/>
      <c r="IFE48" s="1225"/>
      <c r="IFF48" s="1226"/>
      <c r="IFG48" s="1226"/>
      <c r="IFH48" s="1226"/>
      <c r="IFI48" s="1226"/>
      <c r="IFJ48" s="1226"/>
      <c r="IFK48" s="1227"/>
      <c r="IFL48" s="1225"/>
      <c r="IFM48" s="1226"/>
      <c r="IFN48" s="1226"/>
      <c r="IFO48" s="1226"/>
      <c r="IFP48" s="1226"/>
      <c r="IFQ48" s="1226"/>
      <c r="IFR48" s="1227"/>
      <c r="IFS48" s="1225"/>
      <c r="IFT48" s="1226"/>
      <c r="IFU48" s="1226"/>
      <c r="IFV48" s="1226"/>
      <c r="IFW48" s="1226"/>
      <c r="IFX48" s="1226"/>
      <c r="IFY48" s="1227"/>
      <c r="IFZ48" s="1225"/>
      <c r="IGA48" s="1226"/>
      <c r="IGB48" s="1226"/>
      <c r="IGC48" s="1226"/>
      <c r="IGD48" s="1226"/>
      <c r="IGE48" s="1226"/>
      <c r="IGF48" s="1227"/>
      <c r="IGG48" s="1225"/>
      <c r="IGH48" s="1226"/>
      <c r="IGI48" s="1226"/>
      <c r="IGJ48" s="1226"/>
      <c r="IGK48" s="1226"/>
      <c r="IGL48" s="1226"/>
      <c r="IGM48" s="1227"/>
      <c r="IGN48" s="1225"/>
      <c r="IGO48" s="1226"/>
      <c r="IGP48" s="1226"/>
      <c r="IGQ48" s="1226"/>
      <c r="IGR48" s="1226"/>
      <c r="IGS48" s="1226"/>
      <c r="IGT48" s="1227"/>
      <c r="IGU48" s="1225"/>
      <c r="IGV48" s="1226"/>
      <c r="IGW48" s="1226"/>
      <c r="IGX48" s="1226"/>
      <c r="IGY48" s="1226"/>
      <c r="IGZ48" s="1226"/>
      <c r="IHA48" s="1227"/>
      <c r="IHB48" s="1225"/>
      <c r="IHC48" s="1226"/>
      <c r="IHD48" s="1226"/>
      <c r="IHE48" s="1226"/>
      <c r="IHF48" s="1226"/>
      <c r="IHG48" s="1226"/>
      <c r="IHH48" s="1227"/>
      <c r="IHI48" s="1225"/>
      <c r="IHJ48" s="1226"/>
      <c r="IHK48" s="1226"/>
      <c r="IHL48" s="1226"/>
      <c r="IHM48" s="1226"/>
      <c r="IHN48" s="1226"/>
      <c r="IHO48" s="1227"/>
      <c r="IHP48" s="1225"/>
      <c r="IHQ48" s="1226"/>
      <c r="IHR48" s="1226"/>
      <c r="IHS48" s="1226"/>
      <c r="IHT48" s="1226"/>
      <c r="IHU48" s="1226"/>
      <c r="IHV48" s="1227"/>
      <c r="IHW48" s="1225"/>
      <c r="IHX48" s="1226"/>
      <c r="IHY48" s="1226"/>
      <c r="IHZ48" s="1226"/>
      <c r="IIA48" s="1226"/>
      <c r="IIB48" s="1226"/>
      <c r="IIC48" s="1227"/>
      <c r="IID48" s="1225"/>
      <c r="IIE48" s="1226"/>
      <c r="IIF48" s="1226"/>
      <c r="IIG48" s="1226"/>
      <c r="IIH48" s="1226"/>
      <c r="III48" s="1226"/>
      <c r="IIJ48" s="1227"/>
      <c r="IIK48" s="1225"/>
      <c r="IIL48" s="1226"/>
      <c r="IIM48" s="1226"/>
      <c r="IIN48" s="1226"/>
      <c r="IIO48" s="1226"/>
      <c r="IIP48" s="1226"/>
      <c r="IIQ48" s="1227"/>
      <c r="IIR48" s="1225"/>
      <c r="IIS48" s="1226"/>
      <c r="IIT48" s="1226"/>
      <c r="IIU48" s="1226"/>
      <c r="IIV48" s="1226"/>
      <c r="IIW48" s="1226"/>
      <c r="IIX48" s="1227"/>
      <c r="IIY48" s="1225"/>
      <c r="IIZ48" s="1226"/>
      <c r="IJA48" s="1226"/>
      <c r="IJB48" s="1226"/>
      <c r="IJC48" s="1226"/>
      <c r="IJD48" s="1226"/>
      <c r="IJE48" s="1227"/>
      <c r="IJF48" s="1225"/>
      <c r="IJG48" s="1226"/>
      <c r="IJH48" s="1226"/>
      <c r="IJI48" s="1226"/>
      <c r="IJJ48" s="1226"/>
      <c r="IJK48" s="1226"/>
      <c r="IJL48" s="1227"/>
      <c r="IJM48" s="1225"/>
      <c r="IJN48" s="1226"/>
      <c r="IJO48" s="1226"/>
      <c r="IJP48" s="1226"/>
      <c r="IJQ48" s="1226"/>
      <c r="IJR48" s="1226"/>
      <c r="IJS48" s="1227"/>
      <c r="IJT48" s="1225"/>
      <c r="IJU48" s="1226"/>
      <c r="IJV48" s="1226"/>
      <c r="IJW48" s="1226"/>
      <c r="IJX48" s="1226"/>
      <c r="IJY48" s="1226"/>
      <c r="IJZ48" s="1227"/>
      <c r="IKA48" s="1225"/>
      <c r="IKB48" s="1226"/>
      <c r="IKC48" s="1226"/>
      <c r="IKD48" s="1226"/>
      <c r="IKE48" s="1226"/>
      <c r="IKF48" s="1226"/>
      <c r="IKG48" s="1227"/>
      <c r="IKH48" s="1225"/>
      <c r="IKI48" s="1226"/>
      <c r="IKJ48" s="1226"/>
      <c r="IKK48" s="1226"/>
      <c r="IKL48" s="1226"/>
      <c r="IKM48" s="1226"/>
      <c r="IKN48" s="1227"/>
      <c r="IKO48" s="1225"/>
      <c r="IKP48" s="1226"/>
      <c r="IKQ48" s="1226"/>
      <c r="IKR48" s="1226"/>
      <c r="IKS48" s="1226"/>
      <c r="IKT48" s="1226"/>
      <c r="IKU48" s="1227"/>
      <c r="IKV48" s="1225"/>
      <c r="IKW48" s="1226"/>
      <c r="IKX48" s="1226"/>
      <c r="IKY48" s="1226"/>
      <c r="IKZ48" s="1226"/>
      <c r="ILA48" s="1226"/>
      <c r="ILB48" s="1227"/>
      <c r="ILC48" s="1225"/>
      <c r="ILD48" s="1226"/>
      <c r="ILE48" s="1226"/>
      <c r="ILF48" s="1226"/>
      <c r="ILG48" s="1226"/>
      <c r="ILH48" s="1226"/>
      <c r="ILI48" s="1227"/>
      <c r="ILJ48" s="1225"/>
      <c r="ILK48" s="1226"/>
      <c r="ILL48" s="1226"/>
      <c r="ILM48" s="1226"/>
      <c r="ILN48" s="1226"/>
      <c r="ILO48" s="1226"/>
      <c r="ILP48" s="1227"/>
      <c r="ILQ48" s="1225"/>
      <c r="ILR48" s="1226"/>
      <c r="ILS48" s="1226"/>
      <c r="ILT48" s="1226"/>
      <c r="ILU48" s="1226"/>
      <c r="ILV48" s="1226"/>
      <c r="ILW48" s="1227"/>
      <c r="ILX48" s="1225"/>
      <c r="ILY48" s="1226"/>
      <c r="ILZ48" s="1226"/>
      <c r="IMA48" s="1226"/>
      <c r="IMB48" s="1226"/>
      <c r="IMC48" s="1226"/>
      <c r="IMD48" s="1227"/>
      <c r="IME48" s="1225"/>
      <c r="IMF48" s="1226"/>
      <c r="IMG48" s="1226"/>
      <c r="IMH48" s="1226"/>
      <c r="IMI48" s="1226"/>
      <c r="IMJ48" s="1226"/>
      <c r="IMK48" s="1227"/>
      <c r="IML48" s="1225"/>
      <c r="IMM48" s="1226"/>
      <c r="IMN48" s="1226"/>
      <c r="IMO48" s="1226"/>
      <c r="IMP48" s="1226"/>
      <c r="IMQ48" s="1226"/>
      <c r="IMR48" s="1227"/>
      <c r="IMS48" s="1225"/>
      <c r="IMT48" s="1226"/>
      <c r="IMU48" s="1226"/>
      <c r="IMV48" s="1226"/>
      <c r="IMW48" s="1226"/>
      <c r="IMX48" s="1226"/>
      <c r="IMY48" s="1227"/>
      <c r="IMZ48" s="1225"/>
      <c r="INA48" s="1226"/>
      <c r="INB48" s="1226"/>
      <c r="INC48" s="1226"/>
      <c r="IND48" s="1226"/>
      <c r="INE48" s="1226"/>
      <c r="INF48" s="1227"/>
      <c r="ING48" s="1225"/>
      <c r="INH48" s="1226"/>
      <c r="INI48" s="1226"/>
      <c r="INJ48" s="1226"/>
      <c r="INK48" s="1226"/>
      <c r="INL48" s="1226"/>
      <c r="INM48" s="1227"/>
      <c r="INN48" s="1225"/>
      <c r="INO48" s="1226"/>
      <c r="INP48" s="1226"/>
      <c r="INQ48" s="1226"/>
      <c r="INR48" s="1226"/>
      <c r="INS48" s="1226"/>
      <c r="INT48" s="1227"/>
      <c r="INU48" s="1225"/>
      <c r="INV48" s="1226"/>
      <c r="INW48" s="1226"/>
      <c r="INX48" s="1226"/>
      <c r="INY48" s="1226"/>
      <c r="INZ48" s="1226"/>
      <c r="IOA48" s="1227"/>
      <c r="IOB48" s="1225"/>
      <c r="IOC48" s="1226"/>
      <c r="IOD48" s="1226"/>
      <c r="IOE48" s="1226"/>
      <c r="IOF48" s="1226"/>
      <c r="IOG48" s="1226"/>
      <c r="IOH48" s="1227"/>
      <c r="IOI48" s="1225"/>
      <c r="IOJ48" s="1226"/>
      <c r="IOK48" s="1226"/>
      <c r="IOL48" s="1226"/>
      <c r="IOM48" s="1226"/>
      <c r="ION48" s="1226"/>
      <c r="IOO48" s="1227"/>
      <c r="IOP48" s="1225"/>
      <c r="IOQ48" s="1226"/>
      <c r="IOR48" s="1226"/>
      <c r="IOS48" s="1226"/>
      <c r="IOT48" s="1226"/>
      <c r="IOU48" s="1226"/>
      <c r="IOV48" s="1227"/>
      <c r="IOW48" s="1225"/>
      <c r="IOX48" s="1226"/>
      <c r="IOY48" s="1226"/>
      <c r="IOZ48" s="1226"/>
      <c r="IPA48" s="1226"/>
      <c r="IPB48" s="1226"/>
      <c r="IPC48" s="1227"/>
      <c r="IPD48" s="1225"/>
      <c r="IPE48" s="1226"/>
      <c r="IPF48" s="1226"/>
      <c r="IPG48" s="1226"/>
      <c r="IPH48" s="1226"/>
      <c r="IPI48" s="1226"/>
      <c r="IPJ48" s="1227"/>
      <c r="IPK48" s="1225"/>
      <c r="IPL48" s="1226"/>
      <c r="IPM48" s="1226"/>
      <c r="IPN48" s="1226"/>
      <c r="IPO48" s="1226"/>
      <c r="IPP48" s="1226"/>
      <c r="IPQ48" s="1227"/>
      <c r="IPR48" s="1225"/>
      <c r="IPS48" s="1226"/>
      <c r="IPT48" s="1226"/>
      <c r="IPU48" s="1226"/>
      <c r="IPV48" s="1226"/>
      <c r="IPW48" s="1226"/>
      <c r="IPX48" s="1227"/>
      <c r="IPY48" s="1225"/>
      <c r="IPZ48" s="1226"/>
      <c r="IQA48" s="1226"/>
      <c r="IQB48" s="1226"/>
      <c r="IQC48" s="1226"/>
      <c r="IQD48" s="1226"/>
      <c r="IQE48" s="1227"/>
      <c r="IQF48" s="1225"/>
      <c r="IQG48" s="1226"/>
      <c r="IQH48" s="1226"/>
      <c r="IQI48" s="1226"/>
      <c r="IQJ48" s="1226"/>
      <c r="IQK48" s="1226"/>
      <c r="IQL48" s="1227"/>
      <c r="IQM48" s="1225"/>
      <c r="IQN48" s="1226"/>
      <c r="IQO48" s="1226"/>
      <c r="IQP48" s="1226"/>
      <c r="IQQ48" s="1226"/>
      <c r="IQR48" s="1226"/>
      <c r="IQS48" s="1227"/>
      <c r="IQT48" s="1225"/>
      <c r="IQU48" s="1226"/>
      <c r="IQV48" s="1226"/>
      <c r="IQW48" s="1226"/>
      <c r="IQX48" s="1226"/>
      <c r="IQY48" s="1226"/>
      <c r="IQZ48" s="1227"/>
      <c r="IRA48" s="1225"/>
      <c r="IRB48" s="1226"/>
      <c r="IRC48" s="1226"/>
      <c r="IRD48" s="1226"/>
      <c r="IRE48" s="1226"/>
      <c r="IRF48" s="1226"/>
      <c r="IRG48" s="1227"/>
      <c r="IRH48" s="1225"/>
      <c r="IRI48" s="1226"/>
      <c r="IRJ48" s="1226"/>
      <c r="IRK48" s="1226"/>
      <c r="IRL48" s="1226"/>
      <c r="IRM48" s="1226"/>
      <c r="IRN48" s="1227"/>
      <c r="IRO48" s="1225"/>
      <c r="IRP48" s="1226"/>
      <c r="IRQ48" s="1226"/>
      <c r="IRR48" s="1226"/>
      <c r="IRS48" s="1226"/>
      <c r="IRT48" s="1226"/>
      <c r="IRU48" s="1227"/>
      <c r="IRV48" s="1225"/>
      <c r="IRW48" s="1226"/>
      <c r="IRX48" s="1226"/>
      <c r="IRY48" s="1226"/>
      <c r="IRZ48" s="1226"/>
      <c r="ISA48" s="1226"/>
      <c r="ISB48" s="1227"/>
      <c r="ISC48" s="1225"/>
      <c r="ISD48" s="1226"/>
      <c r="ISE48" s="1226"/>
      <c r="ISF48" s="1226"/>
      <c r="ISG48" s="1226"/>
      <c r="ISH48" s="1226"/>
      <c r="ISI48" s="1227"/>
      <c r="ISJ48" s="1225"/>
      <c r="ISK48" s="1226"/>
      <c r="ISL48" s="1226"/>
      <c r="ISM48" s="1226"/>
      <c r="ISN48" s="1226"/>
      <c r="ISO48" s="1226"/>
      <c r="ISP48" s="1227"/>
      <c r="ISQ48" s="1225"/>
      <c r="ISR48" s="1226"/>
      <c r="ISS48" s="1226"/>
      <c r="IST48" s="1226"/>
      <c r="ISU48" s="1226"/>
      <c r="ISV48" s="1226"/>
      <c r="ISW48" s="1227"/>
      <c r="ISX48" s="1225"/>
      <c r="ISY48" s="1226"/>
      <c r="ISZ48" s="1226"/>
      <c r="ITA48" s="1226"/>
      <c r="ITB48" s="1226"/>
      <c r="ITC48" s="1226"/>
      <c r="ITD48" s="1227"/>
      <c r="ITE48" s="1225"/>
      <c r="ITF48" s="1226"/>
      <c r="ITG48" s="1226"/>
      <c r="ITH48" s="1226"/>
      <c r="ITI48" s="1226"/>
      <c r="ITJ48" s="1226"/>
      <c r="ITK48" s="1227"/>
      <c r="ITL48" s="1225"/>
      <c r="ITM48" s="1226"/>
      <c r="ITN48" s="1226"/>
      <c r="ITO48" s="1226"/>
      <c r="ITP48" s="1226"/>
      <c r="ITQ48" s="1226"/>
      <c r="ITR48" s="1227"/>
      <c r="ITS48" s="1225"/>
      <c r="ITT48" s="1226"/>
      <c r="ITU48" s="1226"/>
      <c r="ITV48" s="1226"/>
      <c r="ITW48" s="1226"/>
      <c r="ITX48" s="1226"/>
      <c r="ITY48" s="1227"/>
      <c r="ITZ48" s="1225"/>
      <c r="IUA48" s="1226"/>
      <c r="IUB48" s="1226"/>
      <c r="IUC48" s="1226"/>
      <c r="IUD48" s="1226"/>
      <c r="IUE48" s="1226"/>
      <c r="IUF48" s="1227"/>
      <c r="IUG48" s="1225"/>
      <c r="IUH48" s="1226"/>
      <c r="IUI48" s="1226"/>
      <c r="IUJ48" s="1226"/>
      <c r="IUK48" s="1226"/>
      <c r="IUL48" s="1226"/>
      <c r="IUM48" s="1227"/>
      <c r="IUN48" s="1225"/>
      <c r="IUO48" s="1226"/>
      <c r="IUP48" s="1226"/>
      <c r="IUQ48" s="1226"/>
      <c r="IUR48" s="1226"/>
      <c r="IUS48" s="1226"/>
      <c r="IUT48" s="1227"/>
      <c r="IUU48" s="1225"/>
      <c r="IUV48" s="1226"/>
      <c r="IUW48" s="1226"/>
      <c r="IUX48" s="1226"/>
      <c r="IUY48" s="1226"/>
      <c r="IUZ48" s="1226"/>
      <c r="IVA48" s="1227"/>
      <c r="IVB48" s="1225"/>
      <c r="IVC48" s="1226"/>
      <c r="IVD48" s="1226"/>
      <c r="IVE48" s="1226"/>
      <c r="IVF48" s="1226"/>
      <c r="IVG48" s="1226"/>
      <c r="IVH48" s="1227"/>
      <c r="IVI48" s="1225"/>
      <c r="IVJ48" s="1226"/>
      <c r="IVK48" s="1226"/>
      <c r="IVL48" s="1226"/>
      <c r="IVM48" s="1226"/>
      <c r="IVN48" s="1226"/>
      <c r="IVO48" s="1227"/>
      <c r="IVP48" s="1225"/>
      <c r="IVQ48" s="1226"/>
      <c r="IVR48" s="1226"/>
      <c r="IVS48" s="1226"/>
      <c r="IVT48" s="1226"/>
      <c r="IVU48" s="1226"/>
      <c r="IVV48" s="1227"/>
      <c r="IVW48" s="1225"/>
      <c r="IVX48" s="1226"/>
      <c r="IVY48" s="1226"/>
      <c r="IVZ48" s="1226"/>
      <c r="IWA48" s="1226"/>
      <c r="IWB48" s="1226"/>
      <c r="IWC48" s="1227"/>
      <c r="IWD48" s="1225"/>
      <c r="IWE48" s="1226"/>
      <c r="IWF48" s="1226"/>
      <c r="IWG48" s="1226"/>
      <c r="IWH48" s="1226"/>
      <c r="IWI48" s="1226"/>
      <c r="IWJ48" s="1227"/>
      <c r="IWK48" s="1225"/>
      <c r="IWL48" s="1226"/>
      <c r="IWM48" s="1226"/>
      <c r="IWN48" s="1226"/>
      <c r="IWO48" s="1226"/>
      <c r="IWP48" s="1226"/>
      <c r="IWQ48" s="1227"/>
      <c r="IWR48" s="1225"/>
      <c r="IWS48" s="1226"/>
      <c r="IWT48" s="1226"/>
      <c r="IWU48" s="1226"/>
      <c r="IWV48" s="1226"/>
      <c r="IWW48" s="1226"/>
      <c r="IWX48" s="1227"/>
      <c r="IWY48" s="1225"/>
      <c r="IWZ48" s="1226"/>
      <c r="IXA48" s="1226"/>
      <c r="IXB48" s="1226"/>
      <c r="IXC48" s="1226"/>
      <c r="IXD48" s="1226"/>
      <c r="IXE48" s="1227"/>
      <c r="IXF48" s="1225"/>
      <c r="IXG48" s="1226"/>
      <c r="IXH48" s="1226"/>
      <c r="IXI48" s="1226"/>
      <c r="IXJ48" s="1226"/>
      <c r="IXK48" s="1226"/>
      <c r="IXL48" s="1227"/>
      <c r="IXM48" s="1225"/>
      <c r="IXN48" s="1226"/>
      <c r="IXO48" s="1226"/>
      <c r="IXP48" s="1226"/>
      <c r="IXQ48" s="1226"/>
      <c r="IXR48" s="1226"/>
      <c r="IXS48" s="1227"/>
      <c r="IXT48" s="1225"/>
      <c r="IXU48" s="1226"/>
      <c r="IXV48" s="1226"/>
      <c r="IXW48" s="1226"/>
      <c r="IXX48" s="1226"/>
      <c r="IXY48" s="1226"/>
      <c r="IXZ48" s="1227"/>
      <c r="IYA48" s="1225"/>
      <c r="IYB48" s="1226"/>
      <c r="IYC48" s="1226"/>
      <c r="IYD48" s="1226"/>
      <c r="IYE48" s="1226"/>
      <c r="IYF48" s="1226"/>
      <c r="IYG48" s="1227"/>
      <c r="IYH48" s="1225"/>
      <c r="IYI48" s="1226"/>
      <c r="IYJ48" s="1226"/>
      <c r="IYK48" s="1226"/>
      <c r="IYL48" s="1226"/>
      <c r="IYM48" s="1226"/>
      <c r="IYN48" s="1227"/>
      <c r="IYO48" s="1225"/>
      <c r="IYP48" s="1226"/>
      <c r="IYQ48" s="1226"/>
      <c r="IYR48" s="1226"/>
      <c r="IYS48" s="1226"/>
      <c r="IYT48" s="1226"/>
      <c r="IYU48" s="1227"/>
      <c r="IYV48" s="1225"/>
      <c r="IYW48" s="1226"/>
      <c r="IYX48" s="1226"/>
      <c r="IYY48" s="1226"/>
      <c r="IYZ48" s="1226"/>
      <c r="IZA48" s="1226"/>
      <c r="IZB48" s="1227"/>
      <c r="IZC48" s="1225"/>
      <c r="IZD48" s="1226"/>
      <c r="IZE48" s="1226"/>
      <c r="IZF48" s="1226"/>
      <c r="IZG48" s="1226"/>
      <c r="IZH48" s="1226"/>
      <c r="IZI48" s="1227"/>
      <c r="IZJ48" s="1225"/>
      <c r="IZK48" s="1226"/>
      <c r="IZL48" s="1226"/>
      <c r="IZM48" s="1226"/>
      <c r="IZN48" s="1226"/>
      <c r="IZO48" s="1226"/>
      <c r="IZP48" s="1227"/>
      <c r="IZQ48" s="1225"/>
      <c r="IZR48" s="1226"/>
      <c r="IZS48" s="1226"/>
      <c r="IZT48" s="1226"/>
      <c r="IZU48" s="1226"/>
      <c r="IZV48" s="1226"/>
      <c r="IZW48" s="1227"/>
      <c r="IZX48" s="1225"/>
      <c r="IZY48" s="1226"/>
      <c r="IZZ48" s="1226"/>
      <c r="JAA48" s="1226"/>
      <c r="JAB48" s="1226"/>
      <c r="JAC48" s="1226"/>
      <c r="JAD48" s="1227"/>
      <c r="JAE48" s="1225"/>
      <c r="JAF48" s="1226"/>
      <c r="JAG48" s="1226"/>
      <c r="JAH48" s="1226"/>
      <c r="JAI48" s="1226"/>
      <c r="JAJ48" s="1226"/>
      <c r="JAK48" s="1227"/>
      <c r="JAL48" s="1225"/>
      <c r="JAM48" s="1226"/>
      <c r="JAN48" s="1226"/>
      <c r="JAO48" s="1226"/>
      <c r="JAP48" s="1226"/>
      <c r="JAQ48" s="1226"/>
      <c r="JAR48" s="1227"/>
      <c r="JAS48" s="1225"/>
      <c r="JAT48" s="1226"/>
      <c r="JAU48" s="1226"/>
      <c r="JAV48" s="1226"/>
      <c r="JAW48" s="1226"/>
      <c r="JAX48" s="1226"/>
      <c r="JAY48" s="1227"/>
      <c r="JAZ48" s="1225"/>
      <c r="JBA48" s="1226"/>
      <c r="JBB48" s="1226"/>
      <c r="JBC48" s="1226"/>
      <c r="JBD48" s="1226"/>
      <c r="JBE48" s="1226"/>
      <c r="JBF48" s="1227"/>
      <c r="JBG48" s="1225"/>
      <c r="JBH48" s="1226"/>
      <c r="JBI48" s="1226"/>
      <c r="JBJ48" s="1226"/>
      <c r="JBK48" s="1226"/>
      <c r="JBL48" s="1226"/>
      <c r="JBM48" s="1227"/>
      <c r="JBN48" s="1225"/>
      <c r="JBO48" s="1226"/>
      <c r="JBP48" s="1226"/>
      <c r="JBQ48" s="1226"/>
      <c r="JBR48" s="1226"/>
      <c r="JBS48" s="1226"/>
      <c r="JBT48" s="1227"/>
      <c r="JBU48" s="1225"/>
      <c r="JBV48" s="1226"/>
      <c r="JBW48" s="1226"/>
      <c r="JBX48" s="1226"/>
      <c r="JBY48" s="1226"/>
      <c r="JBZ48" s="1226"/>
      <c r="JCA48" s="1227"/>
      <c r="JCB48" s="1225"/>
      <c r="JCC48" s="1226"/>
      <c r="JCD48" s="1226"/>
      <c r="JCE48" s="1226"/>
      <c r="JCF48" s="1226"/>
      <c r="JCG48" s="1226"/>
      <c r="JCH48" s="1227"/>
      <c r="JCI48" s="1225"/>
      <c r="JCJ48" s="1226"/>
      <c r="JCK48" s="1226"/>
      <c r="JCL48" s="1226"/>
      <c r="JCM48" s="1226"/>
      <c r="JCN48" s="1226"/>
      <c r="JCO48" s="1227"/>
      <c r="JCP48" s="1225"/>
      <c r="JCQ48" s="1226"/>
      <c r="JCR48" s="1226"/>
      <c r="JCS48" s="1226"/>
      <c r="JCT48" s="1226"/>
      <c r="JCU48" s="1226"/>
      <c r="JCV48" s="1227"/>
      <c r="JCW48" s="1225"/>
      <c r="JCX48" s="1226"/>
      <c r="JCY48" s="1226"/>
      <c r="JCZ48" s="1226"/>
      <c r="JDA48" s="1226"/>
      <c r="JDB48" s="1226"/>
      <c r="JDC48" s="1227"/>
      <c r="JDD48" s="1225"/>
      <c r="JDE48" s="1226"/>
      <c r="JDF48" s="1226"/>
      <c r="JDG48" s="1226"/>
      <c r="JDH48" s="1226"/>
      <c r="JDI48" s="1226"/>
      <c r="JDJ48" s="1227"/>
      <c r="JDK48" s="1225"/>
      <c r="JDL48" s="1226"/>
      <c r="JDM48" s="1226"/>
      <c r="JDN48" s="1226"/>
      <c r="JDO48" s="1226"/>
      <c r="JDP48" s="1226"/>
      <c r="JDQ48" s="1227"/>
      <c r="JDR48" s="1225"/>
      <c r="JDS48" s="1226"/>
      <c r="JDT48" s="1226"/>
      <c r="JDU48" s="1226"/>
      <c r="JDV48" s="1226"/>
      <c r="JDW48" s="1226"/>
      <c r="JDX48" s="1227"/>
      <c r="JDY48" s="1225"/>
      <c r="JDZ48" s="1226"/>
      <c r="JEA48" s="1226"/>
      <c r="JEB48" s="1226"/>
      <c r="JEC48" s="1226"/>
      <c r="JED48" s="1226"/>
      <c r="JEE48" s="1227"/>
      <c r="JEF48" s="1225"/>
      <c r="JEG48" s="1226"/>
      <c r="JEH48" s="1226"/>
      <c r="JEI48" s="1226"/>
      <c r="JEJ48" s="1226"/>
      <c r="JEK48" s="1226"/>
      <c r="JEL48" s="1227"/>
      <c r="JEM48" s="1225"/>
      <c r="JEN48" s="1226"/>
      <c r="JEO48" s="1226"/>
      <c r="JEP48" s="1226"/>
      <c r="JEQ48" s="1226"/>
      <c r="JER48" s="1226"/>
      <c r="JES48" s="1227"/>
      <c r="JET48" s="1225"/>
      <c r="JEU48" s="1226"/>
      <c r="JEV48" s="1226"/>
      <c r="JEW48" s="1226"/>
      <c r="JEX48" s="1226"/>
      <c r="JEY48" s="1226"/>
      <c r="JEZ48" s="1227"/>
      <c r="JFA48" s="1225"/>
      <c r="JFB48" s="1226"/>
      <c r="JFC48" s="1226"/>
      <c r="JFD48" s="1226"/>
      <c r="JFE48" s="1226"/>
      <c r="JFF48" s="1226"/>
      <c r="JFG48" s="1227"/>
      <c r="JFH48" s="1225"/>
      <c r="JFI48" s="1226"/>
      <c r="JFJ48" s="1226"/>
      <c r="JFK48" s="1226"/>
      <c r="JFL48" s="1226"/>
      <c r="JFM48" s="1226"/>
      <c r="JFN48" s="1227"/>
      <c r="JFO48" s="1225"/>
      <c r="JFP48" s="1226"/>
      <c r="JFQ48" s="1226"/>
      <c r="JFR48" s="1226"/>
      <c r="JFS48" s="1226"/>
      <c r="JFT48" s="1226"/>
      <c r="JFU48" s="1227"/>
      <c r="JFV48" s="1225"/>
      <c r="JFW48" s="1226"/>
      <c r="JFX48" s="1226"/>
      <c r="JFY48" s="1226"/>
      <c r="JFZ48" s="1226"/>
      <c r="JGA48" s="1226"/>
      <c r="JGB48" s="1227"/>
      <c r="JGC48" s="1225"/>
      <c r="JGD48" s="1226"/>
      <c r="JGE48" s="1226"/>
      <c r="JGF48" s="1226"/>
      <c r="JGG48" s="1226"/>
      <c r="JGH48" s="1226"/>
      <c r="JGI48" s="1227"/>
      <c r="JGJ48" s="1225"/>
      <c r="JGK48" s="1226"/>
      <c r="JGL48" s="1226"/>
      <c r="JGM48" s="1226"/>
      <c r="JGN48" s="1226"/>
      <c r="JGO48" s="1226"/>
      <c r="JGP48" s="1227"/>
      <c r="JGQ48" s="1225"/>
      <c r="JGR48" s="1226"/>
      <c r="JGS48" s="1226"/>
      <c r="JGT48" s="1226"/>
      <c r="JGU48" s="1226"/>
      <c r="JGV48" s="1226"/>
      <c r="JGW48" s="1227"/>
      <c r="JGX48" s="1225"/>
      <c r="JGY48" s="1226"/>
      <c r="JGZ48" s="1226"/>
      <c r="JHA48" s="1226"/>
      <c r="JHB48" s="1226"/>
      <c r="JHC48" s="1226"/>
      <c r="JHD48" s="1227"/>
      <c r="JHE48" s="1225"/>
      <c r="JHF48" s="1226"/>
      <c r="JHG48" s="1226"/>
      <c r="JHH48" s="1226"/>
      <c r="JHI48" s="1226"/>
      <c r="JHJ48" s="1226"/>
      <c r="JHK48" s="1227"/>
      <c r="JHL48" s="1225"/>
      <c r="JHM48" s="1226"/>
      <c r="JHN48" s="1226"/>
      <c r="JHO48" s="1226"/>
      <c r="JHP48" s="1226"/>
      <c r="JHQ48" s="1226"/>
      <c r="JHR48" s="1227"/>
      <c r="JHS48" s="1225"/>
      <c r="JHT48" s="1226"/>
      <c r="JHU48" s="1226"/>
      <c r="JHV48" s="1226"/>
      <c r="JHW48" s="1226"/>
      <c r="JHX48" s="1226"/>
      <c r="JHY48" s="1227"/>
      <c r="JHZ48" s="1225"/>
      <c r="JIA48" s="1226"/>
      <c r="JIB48" s="1226"/>
      <c r="JIC48" s="1226"/>
      <c r="JID48" s="1226"/>
      <c r="JIE48" s="1226"/>
      <c r="JIF48" s="1227"/>
      <c r="JIG48" s="1225"/>
      <c r="JIH48" s="1226"/>
      <c r="JII48" s="1226"/>
      <c r="JIJ48" s="1226"/>
      <c r="JIK48" s="1226"/>
      <c r="JIL48" s="1226"/>
      <c r="JIM48" s="1227"/>
      <c r="JIN48" s="1225"/>
      <c r="JIO48" s="1226"/>
      <c r="JIP48" s="1226"/>
      <c r="JIQ48" s="1226"/>
      <c r="JIR48" s="1226"/>
      <c r="JIS48" s="1226"/>
      <c r="JIT48" s="1227"/>
      <c r="JIU48" s="1225"/>
      <c r="JIV48" s="1226"/>
      <c r="JIW48" s="1226"/>
      <c r="JIX48" s="1226"/>
      <c r="JIY48" s="1226"/>
      <c r="JIZ48" s="1226"/>
      <c r="JJA48" s="1227"/>
      <c r="JJB48" s="1225"/>
      <c r="JJC48" s="1226"/>
      <c r="JJD48" s="1226"/>
      <c r="JJE48" s="1226"/>
      <c r="JJF48" s="1226"/>
      <c r="JJG48" s="1226"/>
      <c r="JJH48" s="1227"/>
      <c r="JJI48" s="1225"/>
      <c r="JJJ48" s="1226"/>
      <c r="JJK48" s="1226"/>
      <c r="JJL48" s="1226"/>
      <c r="JJM48" s="1226"/>
      <c r="JJN48" s="1226"/>
      <c r="JJO48" s="1227"/>
      <c r="JJP48" s="1225"/>
      <c r="JJQ48" s="1226"/>
      <c r="JJR48" s="1226"/>
      <c r="JJS48" s="1226"/>
      <c r="JJT48" s="1226"/>
      <c r="JJU48" s="1226"/>
      <c r="JJV48" s="1227"/>
      <c r="JJW48" s="1225"/>
      <c r="JJX48" s="1226"/>
      <c r="JJY48" s="1226"/>
      <c r="JJZ48" s="1226"/>
      <c r="JKA48" s="1226"/>
      <c r="JKB48" s="1226"/>
      <c r="JKC48" s="1227"/>
      <c r="JKD48" s="1225"/>
      <c r="JKE48" s="1226"/>
      <c r="JKF48" s="1226"/>
      <c r="JKG48" s="1226"/>
      <c r="JKH48" s="1226"/>
      <c r="JKI48" s="1226"/>
      <c r="JKJ48" s="1227"/>
      <c r="JKK48" s="1225"/>
      <c r="JKL48" s="1226"/>
      <c r="JKM48" s="1226"/>
      <c r="JKN48" s="1226"/>
      <c r="JKO48" s="1226"/>
      <c r="JKP48" s="1226"/>
      <c r="JKQ48" s="1227"/>
      <c r="JKR48" s="1225"/>
      <c r="JKS48" s="1226"/>
      <c r="JKT48" s="1226"/>
      <c r="JKU48" s="1226"/>
      <c r="JKV48" s="1226"/>
      <c r="JKW48" s="1226"/>
      <c r="JKX48" s="1227"/>
      <c r="JKY48" s="1225"/>
      <c r="JKZ48" s="1226"/>
      <c r="JLA48" s="1226"/>
      <c r="JLB48" s="1226"/>
      <c r="JLC48" s="1226"/>
      <c r="JLD48" s="1226"/>
      <c r="JLE48" s="1227"/>
      <c r="JLF48" s="1225"/>
      <c r="JLG48" s="1226"/>
      <c r="JLH48" s="1226"/>
      <c r="JLI48" s="1226"/>
      <c r="JLJ48" s="1226"/>
      <c r="JLK48" s="1226"/>
      <c r="JLL48" s="1227"/>
      <c r="JLM48" s="1225"/>
      <c r="JLN48" s="1226"/>
      <c r="JLO48" s="1226"/>
      <c r="JLP48" s="1226"/>
      <c r="JLQ48" s="1226"/>
      <c r="JLR48" s="1226"/>
      <c r="JLS48" s="1227"/>
      <c r="JLT48" s="1225"/>
      <c r="JLU48" s="1226"/>
      <c r="JLV48" s="1226"/>
      <c r="JLW48" s="1226"/>
      <c r="JLX48" s="1226"/>
      <c r="JLY48" s="1226"/>
      <c r="JLZ48" s="1227"/>
      <c r="JMA48" s="1225"/>
      <c r="JMB48" s="1226"/>
      <c r="JMC48" s="1226"/>
      <c r="JMD48" s="1226"/>
      <c r="JME48" s="1226"/>
      <c r="JMF48" s="1226"/>
      <c r="JMG48" s="1227"/>
      <c r="JMH48" s="1225"/>
      <c r="JMI48" s="1226"/>
      <c r="JMJ48" s="1226"/>
      <c r="JMK48" s="1226"/>
      <c r="JML48" s="1226"/>
      <c r="JMM48" s="1226"/>
      <c r="JMN48" s="1227"/>
      <c r="JMO48" s="1225"/>
      <c r="JMP48" s="1226"/>
      <c r="JMQ48" s="1226"/>
      <c r="JMR48" s="1226"/>
      <c r="JMS48" s="1226"/>
      <c r="JMT48" s="1226"/>
      <c r="JMU48" s="1227"/>
      <c r="JMV48" s="1225"/>
      <c r="JMW48" s="1226"/>
      <c r="JMX48" s="1226"/>
      <c r="JMY48" s="1226"/>
      <c r="JMZ48" s="1226"/>
      <c r="JNA48" s="1226"/>
      <c r="JNB48" s="1227"/>
      <c r="JNC48" s="1225"/>
      <c r="JND48" s="1226"/>
      <c r="JNE48" s="1226"/>
      <c r="JNF48" s="1226"/>
      <c r="JNG48" s="1226"/>
      <c r="JNH48" s="1226"/>
      <c r="JNI48" s="1227"/>
      <c r="JNJ48" s="1225"/>
      <c r="JNK48" s="1226"/>
      <c r="JNL48" s="1226"/>
      <c r="JNM48" s="1226"/>
      <c r="JNN48" s="1226"/>
      <c r="JNO48" s="1226"/>
      <c r="JNP48" s="1227"/>
      <c r="JNQ48" s="1225"/>
      <c r="JNR48" s="1226"/>
      <c r="JNS48" s="1226"/>
      <c r="JNT48" s="1226"/>
      <c r="JNU48" s="1226"/>
      <c r="JNV48" s="1226"/>
      <c r="JNW48" s="1227"/>
      <c r="JNX48" s="1225"/>
      <c r="JNY48" s="1226"/>
      <c r="JNZ48" s="1226"/>
      <c r="JOA48" s="1226"/>
      <c r="JOB48" s="1226"/>
      <c r="JOC48" s="1226"/>
      <c r="JOD48" s="1227"/>
      <c r="JOE48" s="1225"/>
      <c r="JOF48" s="1226"/>
      <c r="JOG48" s="1226"/>
      <c r="JOH48" s="1226"/>
      <c r="JOI48" s="1226"/>
      <c r="JOJ48" s="1226"/>
      <c r="JOK48" s="1227"/>
      <c r="JOL48" s="1225"/>
      <c r="JOM48" s="1226"/>
      <c r="JON48" s="1226"/>
      <c r="JOO48" s="1226"/>
      <c r="JOP48" s="1226"/>
      <c r="JOQ48" s="1226"/>
      <c r="JOR48" s="1227"/>
      <c r="JOS48" s="1225"/>
      <c r="JOT48" s="1226"/>
      <c r="JOU48" s="1226"/>
      <c r="JOV48" s="1226"/>
      <c r="JOW48" s="1226"/>
      <c r="JOX48" s="1226"/>
      <c r="JOY48" s="1227"/>
      <c r="JOZ48" s="1225"/>
      <c r="JPA48" s="1226"/>
      <c r="JPB48" s="1226"/>
      <c r="JPC48" s="1226"/>
      <c r="JPD48" s="1226"/>
      <c r="JPE48" s="1226"/>
      <c r="JPF48" s="1227"/>
      <c r="JPG48" s="1225"/>
      <c r="JPH48" s="1226"/>
      <c r="JPI48" s="1226"/>
      <c r="JPJ48" s="1226"/>
      <c r="JPK48" s="1226"/>
      <c r="JPL48" s="1226"/>
      <c r="JPM48" s="1227"/>
      <c r="JPN48" s="1225"/>
      <c r="JPO48" s="1226"/>
      <c r="JPP48" s="1226"/>
      <c r="JPQ48" s="1226"/>
      <c r="JPR48" s="1226"/>
      <c r="JPS48" s="1226"/>
      <c r="JPT48" s="1227"/>
      <c r="JPU48" s="1225"/>
      <c r="JPV48" s="1226"/>
      <c r="JPW48" s="1226"/>
      <c r="JPX48" s="1226"/>
      <c r="JPY48" s="1226"/>
      <c r="JPZ48" s="1226"/>
      <c r="JQA48" s="1227"/>
      <c r="JQB48" s="1225"/>
      <c r="JQC48" s="1226"/>
      <c r="JQD48" s="1226"/>
      <c r="JQE48" s="1226"/>
      <c r="JQF48" s="1226"/>
      <c r="JQG48" s="1226"/>
      <c r="JQH48" s="1227"/>
      <c r="JQI48" s="1225"/>
      <c r="JQJ48" s="1226"/>
      <c r="JQK48" s="1226"/>
      <c r="JQL48" s="1226"/>
      <c r="JQM48" s="1226"/>
      <c r="JQN48" s="1226"/>
      <c r="JQO48" s="1227"/>
      <c r="JQP48" s="1225"/>
      <c r="JQQ48" s="1226"/>
      <c r="JQR48" s="1226"/>
      <c r="JQS48" s="1226"/>
      <c r="JQT48" s="1226"/>
      <c r="JQU48" s="1226"/>
      <c r="JQV48" s="1227"/>
      <c r="JQW48" s="1225"/>
      <c r="JQX48" s="1226"/>
      <c r="JQY48" s="1226"/>
      <c r="JQZ48" s="1226"/>
      <c r="JRA48" s="1226"/>
      <c r="JRB48" s="1226"/>
      <c r="JRC48" s="1227"/>
      <c r="JRD48" s="1225"/>
      <c r="JRE48" s="1226"/>
      <c r="JRF48" s="1226"/>
      <c r="JRG48" s="1226"/>
      <c r="JRH48" s="1226"/>
      <c r="JRI48" s="1226"/>
      <c r="JRJ48" s="1227"/>
      <c r="JRK48" s="1225"/>
      <c r="JRL48" s="1226"/>
      <c r="JRM48" s="1226"/>
      <c r="JRN48" s="1226"/>
      <c r="JRO48" s="1226"/>
      <c r="JRP48" s="1226"/>
      <c r="JRQ48" s="1227"/>
      <c r="JRR48" s="1225"/>
      <c r="JRS48" s="1226"/>
      <c r="JRT48" s="1226"/>
      <c r="JRU48" s="1226"/>
      <c r="JRV48" s="1226"/>
      <c r="JRW48" s="1226"/>
      <c r="JRX48" s="1227"/>
      <c r="JRY48" s="1225"/>
      <c r="JRZ48" s="1226"/>
      <c r="JSA48" s="1226"/>
      <c r="JSB48" s="1226"/>
      <c r="JSC48" s="1226"/>
      <c r="JSD48" s="1226"/>
      <c r="JSE48" s="1227"/>
      <c r="JSF48" s="1225"/>
      <c r="JSG48" s="1226"/>
      <c r="JSH48" s="1226"/>
      <c r="JSI48" s="1226"/>
      <c r="JSJ48" s="1226"/>
      <c r="JSK48" s="1226"/>
      <c r="JSL48" s="1227"/>
      <c r="JSM48" s="1225"/>
      <c r="JSN48" s="1226"/>
      <c r="JSO48" s="1226"/>
      <c r="JSP48" s="1226"/>
      <c r="JSQ48" s="1226"/>
      <c r="JSR48" s="1226"/>
      <c r="JSS48" s="1227"/>
      <c r="JST48" s="1225"/>
      <c r="JSU48" s="1226"/>
      <c r="JSV48" s="1226"/>
      <c r="JSW48" s="1226"/>
      <c r="JSX48" s="1226"/>
      <c r="JSY48" s="1226"/>
      <c r="JSZ48" s="1227"/>
      <c r="JTA48" s="1225"/>
      <c r="JTB48" s="1226"/>
      <c r="JTC48" s="1226"/>
      <c r="JTD48" s="1226"/>
      <c r="JTE48" s="1226"/>
      <c r="JTF48" s="1226"/>
      <c r="JTG48" s="1227"/>
      <c r="JTH48" s="1225"/>
      <c r="JTI48" s="1226"/>
      <c r="JTJ48" s="1226"/>
      <c r="JTK48" s="1226"/>
      <c r="JTL48" s="1226"/>
      <c r="JTM48" s="1226"/>
      <c r="JTN48" s="1227"/>
      <c r="JTO48" s="1225"/>
      <c r="JTP48" s="1226"/>
      <c r="JTQ48" s="1226"/>
      <c r="JTR48" s="1226"/>
      <c r="JTS48" s="1226"/>
      <c r="JTT48" s="1226"/>
      <c r="JTU48" s="1227"/>
      <c r="JTV48" s="1225"/>
      <c r="JTW48" s="1226"/>
      <c r="JTX48" s="1226"/>
      <c r="JTY48" s="1226"/>
      <c r="JTZ48" s="1226"/>
      <c r="JUA48" s="1226"/>
      <c r="JUB48" s="1227"/>
      <c r="JUC48" s="1225"/>
      <c r="JUD48" s="1226"/>
      <c r="JUE48" s="1226"/>
      <c r="JUF48" s="1226"/>
      <c r="JUG48" s="1226"/>
      <c r="JUH48" s="1226"/>
      <c r="JUI48" s="1227"/>
      <c r="JUJ48" s="1225"/>
      <c r="JUK48" s="1226"/>
      <c r="JUL48" s="1226"/>
      <c r="JUM48" s="1226"/>
      <c r="JUN48" s="1226"/>
      <c r="JUO48" s="1226"/>
      <c r="JUP48" s="1227"/>
      <c r="JUQ48" s="1225"/>
      <c r="JUR48" s="1226"/>
      <c r="JUS48" s="1226"/>
      <c r="JUT48" s="1226"/>
      <c r="JUU48" s="1226"/>
      <c r="JUV48" s="1226"/>
      <c r="JUW48" s="1227"/>
      <c r="JUX48" s="1225"/>
      <c r="JUY48" s="1226"/>
      <c r="JUZ48" s="1226"/>
      <c r="JVA48" s="1226"/>
      <c r="JVB48" s="1226"/>
      <c r="JVC48" s="1226"/>
      <c r="JVD48" s="1227"/>
      <c r="JVE48" s="1225"/>
      <c r="JVF48" s="1226"/>
      <c r="JVG48" s="1226"/>
      <c r="JVH48" s="1226"/>
      <c r="JVI48" s="1226"/>
      <c r="JVJ48" s="1226"/>
      <c r="JVK48" s="1227"/>
      <c r="JVL48" s="1225"/>
      <c r="JVM48" s="1226"/>
      <c r="JVN48" s="1226"/>
      <c r="JVO48" s="1226"/>
      <c r="JVP48" s="1226"/>
      <c r="JVQ48" s="1226"/>
      <c r="JVR48" s="1227"/>
      <c r="JVS48" s="1225"/>
      <c r="JVT48" s="1226"/>
      <c r="JVU48" s="1226"/>
      <c r="JVV48" s="1226"/>
      <c r="JVW48" s="1226"/>
      <c r="JVX48" s="1226"/>
      <c r="JVY48" s="1227"/>
      <c r="JVZ48" s="1225"/>
      <c r="JWA48" s="1226"/>
      <c r="JWB48" s="1226"/>
      <c r="JWC48" s="1226"/>
      <c r="JWD48" s="1226"/>
      <c r="JWE48" s="1226"/>
      <c r="JWF48" s="1227"/>
      <c r="JWG48" s="1225"/>
      <c r="JWH48" s="1226"/>
      <c r="JWI48" s="1226"/>
      <c r="JWJ48" s="1226"/>
      <c r="JWK48" s="1226"/>
      <c r="JWL48" s="1226"/>
      <c r="JWM48" s="1227"/>
      <c r="JWN48" s="1225"/>
      <c r="JWO48" s="1226"/>
      <c r="JWP48" s="1226"/>
      <c r="JWQ48" s="1226"/>
      <c r="JWR48" s="1226"/>
      <c r="JWS48" s="1226"/>
      <c r="JWT48" s="1227"/>
      <c r="JWU48" s="1225"/>
      <c r="JWV48" s="1226"/>
      <c r="JWW48" s="1226"/>
      <c r="JWX48" s="1226"/>
      <c r="JWY48" s="1226"/>
      <c r="JWZ48" s="1226"/>
      <c r="JXA48" s="1227"/>
      <c r="JXB48" s="1225"/>
      <c r="JXC48" s="1226"/>
      <c r="JXD48" s="1226"/>
      <c r="JXE48" s="1226"/>
      <c r="JXF48" s="1226"/>
      <c r="JXG48" s="1226"/>
      <c r="JXH48" s="1227"/>
      <c r="JXI48" s="1225"/>
      <c r="JXJ48" s="1226"/>
      <c r="JXK48" s="1226"/>
      <c r="JXL48" s="1226"/>
      <c r="JXM48" s="1226"/>
      <c r="JXN48" s="1226"/>
      <c r="JXO48" s="1227"/>
      <c r="JXP48" s="1225"/>
      <c r="JXQ48" s="1226"/>
      <c r="JXR48" s="1226"/>
      <c r="JXS48" s="1226"/>
      <c r="JXT48" s="1226"/>
      <c r="JXU48" s="1226"/>
      <c r="JXV48" s="1227"/>
      <c r="JXW48" s="1225"/>
      <c r="JXX48" s="1226"/>
      <c r="JXY48" s="1226"/>
      <c r="JXZ48" s="1226"/>
      <c r="JYA48" s="1226"/>
      <c r="JYB48" s="1226"/>
      <c r="JYC48" s="1227"/>
      <c r="JYD48" s="1225"/>
      <c r="JYE48" s="1226"/>
      <c r="JYF48" s="1226"/>
      <c r="JYG48" s="1226"/>
      <c r="JYH48" s="1226"/>
      <c r="JYI48" s="1226"/>
      <c r="JYJ48" s="1227"/>
      <c r="JYK48" s="1225"/>
      <c r="JYL48" s="1226"/>
      <c r="JYM48" s="1226"/>
      <c r="JYN48" s="1226"/>
      <c r="JYO48" s="1226"/>
      <c r="JYP48" s="1226"/>
      <c r="JYQ48" s="1227"/>
      <c r="JYR48" s="1225"/>
      <c r="JYS48" s="1226"/>
      <c r="JYT48" s="1226"/>
      <c r="JYU48" s="1226"/>
      <c r="JYV48" s="1226"/>
      <c r="JYW48" s="1226"/>
      <c r="JYX48" s="1227"/>
      <c r="JYY48" s="1225"/>
      <c r="JYZ48" s="1226"/>
      <c r="JZA48" s="1226"/>
      <c r="JZB48" s="1226"/>
      <c r="JZC48" s="1226"/>
      <c r="JZD48" s="1226"/>
      <c r="JZE48" s="1227"/>
      <c r="JZF48" s="1225"/>
      <c r="JZG48" s="1226"/>
      <c r="JZH48" s="1226"/>
      <c r="JZI48" s="1226"/>
      <c r="JZJ48" s="1226"/>
      <c r="JZK48" s="1226"/>
      <c r="JZL48" s="1227"/>
      <c r="JZM48" s="1225"/>
      <c r="JZN48" s="1226"/>
      <c r="JZO48" s="1226"/>
      <c r="JZP48" s="1226"/>
      <c r="JZQ48" s="1226"/>
      <c r="JZR48" s="1226"/>
      <c r="JZS48" s="1227"/>
      <c r="JZT48" s="1225"/>
      <c r="JZU48" s="1226"/>
      <c r="JZV48" s="1226"/>
      <c r="JZW48" s="1226"/>
      <c r="JZX48" s="1226"/>
      <c r="JZY48" s="1226"/>
      <c r="JZZ48" s="1227"/>
      <c r="KAA48" s="1225"/>
      <c r="KAB48" s="1226"/>
      <c r="KAC48" s="1226"/>
      <c r="KAD48" s="1226"/>
      <c r="KAE48" s="1226"/>
      <c r="KAF48" s="1226"/>
      <c r="KAG48" s="1227"/>
      <c r="KAH48" s="1225"/>
      <c r="KAI48" s="1226"/>
      <c r="KAJ48" s="1226"/>
      <c r="KAK48" s="1226"/>
      <c r="KAL48" s="1226"/>
      <c r="KAM48" s="1226"/>
      <c r="KAN48" s="1227"/>
      <c r="KAO48" s="1225"/>
      <c r="KAP48" s="1226"/>
      <c r="KAQ48" s="1226"/>
      <c r="KAR48" s="1226"/>
      <c r="KAS48" s="1226"/>
      <c r="KAT48" s="1226"/>
      <c r="KAU48" s="1227"/>
      <c r="KAV48" s="1225"/>
      <c r="KAW48" s="1226"/>
      <c r="KAX48" s="1226"/>
      <c r="KAY48" s="1226"/>
      <c r="KAZ48" s="1226"/>
      <c r="KBA48" s="1226"/>
      <c r="KBB48" s="1227"/>
      <c r="KBC48" s="1225"/>
      <c r="KBD48" s="1226"/>
      <c r="KBE48" s="1226"/>
      <c r="KBF48" s="1226"/>
      <c r="KBG48" s="1226"/>
      <c r="KBH48" s="1226"/>
      <c r="KBI48" s="1227"/>
      <c r="KBJ48" s="1225"/>
      <c r="KBK48" s="1226"/>
      <c r="KBL48" s="1226"/>
      <c r="KBM48" s="1226"/>
      <c r="KBN48" s="1226"/>
      <c r="KBO48" s="1226"/>
      <c r="KBP48" s="1227"/>
      <c r="KBQ48" s="1225"/>
      <c r="KBR48" s="1226"/>
      <c r="KBS48" s="1226"/>
      <c r="KBT48" s="1226"/>
      <c r="KBU48" s="1226"/>
      <c r="KBV48" s="1226"/>
      <c r="KBW48" s="1227"/>
      <c r="KBX48" s="1225"/>
      <c r="KBY48" s="1226"/>
      <c r="KBZ48" s="1226"/>
      <c r="KCA48" s="1226"/>
      <c r="KCB48" s="1226"/>
      <c r="KCC48" s="1226"/>
      <c r="KCD48" s="1227"/>
      <c r="KCE48" s="1225"/>
      <c r="KCF48" s="1226"/>
      <c r="KCG48" s="1226"/>
      <c r="KCH48" s="1226"/>
      <c r="KCI48" s="1226"/>
      <c r="KCJ48" s="1226"/>
      <c r="KCK48" s="1227"/>
      <c r="KCL48" s="1225"/>
      <c r="KCM48" s="1226"/>
      <c r="KCN48" s="1226"/>
      <c r="KCO48" s="1226"/>
      <c r="KCP48" s="1226"/>
      <c r="KCQ48" s="1226"/>
      <c r="KCR48" s="1227"/>
      <c r="KCS48" s="1225"/>
      <c r="KCT48" s="1226"/>
      <c r="KCU48" s="1226"/>
      <c r="KCV48" s="1226"/>
      <c r="KCW48" s="1226"/>
      <c r="KCX48" s="1226"/>
      <c r="KCY48" s="1227"/>
      <c r="KCZ48" s="1225"/>
      <c r="KDA48" s="1226"/>
      <c r="KDB48" s="1226"/>
      <c r="KDC48" s="1226"/>
      <c r="KDD48" s="1226"/>
      <c r="KDE48" s="1226"/>
      <c r="KDF48" s="1227"/>
      <c r="KDG48" s="1225"/>
      <c r="KDH48" s="1226"/>
      <c r="KDI48" s="1226"/>
      <c r="KDJ48" s="1226"/>
      <c r="KDK48" s="1226"/>
      <c r="KDL48" s="1226"/>
      <c r="KDM48" s="1227"/>
      <c r="KDN48" s="1225"/>
      <c r="KDO48" s="1226"/>
      <c r="KDP48" s="1226"/>
      <c r="KDQ48" s="1226"/>
      <c r="KDR48" s="1226"/>
      <c r="KDS48" s="1226"/>
      <c r="KDT48" s="1227"/>
      <c r="KDU48" s="1225"/>
      <c r="KDV48" s="1226"/>
      <c r="KDW48" s="1226"/>
      <c r="KDX48" s="1226"/>
      <c r="KDY48" s="1226"/>
      <c r="KDZ48" s="1226"/>
      <c r="KEA48" s="1227"/>
      <c r="KEB48" s="1225"/>
      <c r="KEC48" s="1226"/>
      <c r="KED48" s="1226"/>
      <c r="KEE48" s="1226"/>
      <c r="KEF48" s="1226"/>
      <c r="KEG48" s="1226"/>
      <c r="KEH48" s="1227"/>
      <c r="KEI48" s="1225"/>
      <c r="KEJ48" s="1226"/>
      <c r="KEK48" s="1226"/>
      <c r="KEL48" s="1226"/>
      <c r="KEM48" s="1226"/>
      <c r="KEN48" s="1226"/>
      <c r="KEO48" s="1227"/>
      <c r="KEP48" s="1225"/>
      <c r="KEQ48" s="1226"/>
      <c r="KER48" s="1226"/>
      <c r="KES48" s="1226"/>
      <c r="KET48" s="1226"/>
      <c r="KEU48" s="1226"/>
      <c r="KEV48" s="1227"/>
      <c r="KEW48" s="1225"/>
      <c r="KEX48" s="1226"/>
      <c r="KEY48" s="1226"/>
      <c r="KEZ48" s="1226"/>
      <c r="KFA48" s="1226"/>
      <c r="KFB48" s="1226"/>
      <c r="KFC48" s="1227"/>
      <c r="KFD48" s="1225"/>
      <c r="KFE48" s="1226"/>
      <c r="KFF48" s="1226"/>
      <c r="KFG48" s="1226"/>
      <c r="KFH48" s="1226"/>
      <c r="KFI48" s="1226"/>
      <c r="KFJ48" s="1227"/>
      <c r="KFK48" s="1225"/>
      <c r="KFL48" s="1226"/>
      <c r="KFM48" s="1226"/>
      <c r="KFN48" s="1226"/>
      <c r="KFO48" s="1226"/>
      <c r="KFP48" s="1226"/>
      <c r="KFQ48" s="1227"/>
      <c r="KFR48" s="1225"/>
      <c r="KFS48" s="1226"/>
      <c r="KFT48" s="1226"/>
      <c r="KFU48" s="1226"/>
      <c r="KFV48" s="1226"/>
      <c r="KFW48" s="1226"/>
      <c r="KFX48" s="1227"/>
      <c r="KFY48" s="1225"/>
      <c r="KFZ48" s="1226"/>
      <c r="KGA48" s="1226"/>
      <c r="KGB48" s="1226"/>
      <c r="KGC48" s="1226"/>
      <c r="KGD48" s="1226"/>
      <c r="KGE48" s="1227"/>
      <c r="KGF48" s="1225"/>
      <c r="KGG48" s="1226"/>
      <c r="KGH48" s="1226"/>
      <c r="KGI48" s="1226"/>
      <c r="KGJ48" s="1226"/>
      <c r="KGK48" s="1226"/>
      <c r="KGL48" s="1227"/>
      <c r="KGM48" s="1225"/>
      <c r="KGN48" s="1226"/>
      <c r="KGO48" s="1226"/>
      <c r="KGP48" s="1226"/>
      <c r="KGQ48" s="1226"/>
      <c r="KGR48" s="1226"/>
      <c r="KGS48" s="1227"/>
      <c r="KGT48" s="1225"/>
      <c r="KGU48" s="1226"/>
      <c r="KGV48" s="1226"/>
      <c r="KGW48" s="1226"/>
      <c r="KGX48" s="1226"/>
      <c r="KGY48" s="1226"/>
      <c r="KGZ48" s="1227"/>
      <c r="KHA48" s="1225"/>
      <c r="KHB48" s="1226"/>
      <c r="KHC48" s="1226"/>
      <c r="KHD48" s="1226"/>
      <c r="KHE48" s="1226"/>
      <c r="KHF48" s="1226"/>
      <c r="KHG48" s="1227"/>
      <c r="KHH48" s="1225"/>
      <c r="KHI48" s="1226"/>
      <c r="KHJ48" s="1226"/>
      <c r="KHK48" s="1226"/>
      <c r="KHL48" s="1226"/>
      <c r="KHM48" s="1226"/>
      <c r="KHN48" s="1227"/>
      <c r="KHO48" s="1225"/>
      <c r="KHP48" s="1226"/>
      <c r="KHQ48" s="1226"/>
      <c r="KHR48" s="1226"/>
      <c r="KHS48" s="1226"/>
      <c r="KHT48" s="1226"/>
      <c r="KHU48" s="1227"/>
      <c r="KHV48" s="1225"/>
      <c r="KHW48" s="1226"/>
      <c r="KHX48" s="1226"/>
      <c r="KHY48" s="1226"/>
      <c r="KHZ48" s="1226"/>
      <c r="KIA48" s="1226"/>
      <c r="KIB48" s="1227"/>
      <c r="KIC48" s="1225"/>
      <c r="KID48" s="1226"/>
      <c r="KIE48" s="1226"/>
      <c r="KIF48" s="1226"/>
      <c r="KIG48" s="1226"/>
      <c r="KIH48" s="1226"/>
      <c r="KII48" s="1227"/>
      <c r="KIJ48" s="1225"/>
      <c r="KIK48" s="1226"/>
      <c r="KIL48" s="1226"/>
      <c r="KIM48" s="1226"/>
      <c r="KIN48" s="1226"/>
      <c r="KIO48" s="1226"/>
      <c r="KIP48" s="1227"/>
      <c r="KIQ48" s="1225"/>
      <c r="KIR48" s="1226"/>
      <c r="KIS48" s="1226"/>
      <c r="KIT48" s="1226"/>
      <c r="KIU48" s="1226"/>
      <c r="KIV48" s="1226"/>
      <c r="KIW48" s="1227"/>
      <c r="KIX48" s="1225"/>
      <c r="KIY48" s="1226"/>
      <c r="KIZ48" s="1226"/>
      <c r="KJA48" s="1226"/>
      <c r="KJB48" s="1226"/>
      <c r="KJC48" s="1226"/>
      <c r="KJD48" s="1227"/>
      <c r="KJE48" s="1225"/>
      <c r="KJF48" s="1226"/>
      <c r="KJG48" s="1226"/>
      <c r="KJH48" s="1226"/>
      <c r="KJI48" s="1226"/>
      <c r="KJJ48" s="1226"/>
      <c r="KJK48" s="1227"/>
      <c r="KJL48" s="1225"/>
      <c r="KJM48" s="1226"/>
      <c r="KJN48" s="1226"/>
      <c r="KJO48" s="1226"/>
      <c r="KJP48" s="1226"/>
      <c r="KJQ48" s="1226"/>
      <c r="KJR48" s="1227"/>
      <c r="KJS48" s="1225"/>
      <c r="KJT48" s="1226"/>
      <c r="KJU48" s="1226"/>
      <c r="KJV48" s="1226"/>
      <c r="KJW48" s="1226"/>
      <c r="KJX48" s="1226"/>
      <c r="KJY48" s="1227"/>
      <c r="KJZ48" s="1225"/>
      <c r="KKA48" s="1226"/>
      <c r="KKB48" s="1226"/>
      <c r="KKC48" s="1226"/>
      <c r="KKD48" s="1226"/>
      <c r="KKE48" s="1226"/>
      <c r="KKF48" s="1227"/>
      <c r="KKG48" s="1225"/>
      <c r="KKH48" s="1226"/>
      <c r="KKI48" s="1226"/>
      <c r="KKJ48" s="1226"/>
      <c r="KKK48" s="1226"/>
      <c r="KKL48" s="1226"/>
      <c r="KKM48" s="1227"/>
      <c r="KKN48" s="1225"/>
      <c r="KKO48" s="1226"/>
      <c r="KKP48" s="1226"/>
      <c r="KKQ48" s="1226"/>
      <c r="KKR48" s="1226"/>
      <c r="KKS48" s="1226"/>
      <c r="KKT48" s="1227"/>
      <c r="KKU48" s="1225"/>
      <c r="KKV48" s="1226"/>
      <c r="KKW48" s="1226"/>
      <c r="KKX48" s="1226"/>
      <c r="KKY48" s="1226"/>
      <c r="KKZ48" s="1226"/>
      <c r="KLA48" s="1227"/>
      <c r="KLB48" s="1225"/>
      <c r="KLC48" s="1226"/>
      <c r="KLD48" s="1226"/>
      <c r="KLE48" s="1226"/>
      <c r="KLF48" s="1226"/>
      <c r="KLG48" s="1226"/>
      <c r="KLH48" s="1227"/>
      <c r="KLI48" s="1225"/>
      <c r="KLJ48" s="1226"/>
      <c r="KLK48" s="1226"/>
      <c r="KLL48" s="1226"/>
      <c r="KLM48" s="1226"/>
      <c r="KLN48" s="1226"/>
      <c r="KLO48" s="1227"/>
      <c r="KLP48" s="1225"/>
      <c r="KLQ48" s="1226"/>
      <c r="KLR48" s="1226"/>
      <c r="KLS48" s="1226"/>
      <c r="KLT48" s="1226"/>
      <c r="KLU48" s="1226"/>
      <c r="KLV48" s="1227"/>
      <c r="KLW48" s="1225"/>
      <c r="KLX48" s="1226"/>
      <c r="KLY48" s="1226"/>
      <c r="KLZ48" s="1226"/>
      <c r="KMA48" s="1226"/>
      <c r="KMB48" s="1226"/>
      <c r="KMC48" s="1227"/>
      <c r="KMD48" s="1225"/>
      <c r="KME48" s="1226"/>
      <c r="KMF48" s="1226"/>
      <c r="KMG48" s="1226"/>
      <c r="KMH48" s="1226"/>
      <c r="KMI48" s="1226"/>
      <c r="KMJ48" s="1227"/>
      <c r="KMK48" s="1225"/>
      <c r="KML48" s="1226"/>
      <c r="KMM48" s="1226"/>
      <c r="KMN48" s="1226"/>
      <c r="KMO48" s="1226"/>
      <c r="KMP48" s="1226"/>
      <c r="KMQ48" s="1227"/>
      <c r="KMR48" s="1225"/>
      <c r="KMS48" s="1226"/>
      <c r="KMT48" s="1226"/>
      <c r="KMU48" s="1226"/>
      <c r="KMV48" s="1226"/>
      <c r="KMW48" s="1226"/>
      <c r="KMX48" s="1227"/>
      <c r="KMY48" s="1225"/>
      <c r="KMZ48" s="1226"/>
      <c r="KNA48" s="1226"/>
      <c r="KNB48" s="1226"/>
      <c r="KNC48" s="1226"/>
      <c r="KND48" s="1226"/>
      <c r="KNE48" s="1227"/>
      <c r="KNF48" s="1225"/>
      <c r="KNG48" s="1226"/>
      <c r="KNH48" s="1226"/>
      <c r="KNI48" s="1226"/>
      <c r="KNJ48" s="1226"/>
      <c r="KNK48" s="1226"/>
      <c r="KNL48" s="1227"/>
      <c r="KNM48" s="1225"/>
      <c r="KNN48" s="1226"/>
      <c r="KNO48" s="1226"/>
      <c r="KNP48" s="1226"/>
      <c r="KNQ48" s="1226"/>
      <c r="KNR48" s="1226"/>
      <c r="KNS48" s="1227"/>
      <c r="KNT48" s="1225"/>
      <c r="KNU48" s="1226"/>
      <c r="KNV48" s="1226"/>
      <c r="KNW48" s="1226"/>
      <c r="KNX48" s="1226"/>
      <c r="KNY48" s="1226"/>
      <c r="KNZ48" s="1227"/>
      <c r="KOA48" s="1225"/>
      <c r="KOB48" s="1226"/>
      <c r="KOC48" s="1226"/>
      <c r="KOD48" s="1226"/>
      <c r="KOE48" s="1226"/>
      <c r="KOF48" s="1226"/>
      <c r="KOG48" s="1227"/>
      <c r="KOH48" s="1225"/>
      <c r="KOI48" s="1226"/>
      <c r="KOJ48" s="1226"/>
      <c r="KOK48" s="1226"/>
      <c r="KOL48" s="1226"/>
      <c r="KOM48" s="1226"/>
      <c r="KON48" s="1227"/>
      <c r="KOO48" s="1225"/>
      <c r="KOP48" s="1226"/>
      <c r="KOQ48" s="1226"/>
      <c r="KOR48" s="1226"/>
      <c r="KOS48" s="1226"/>
      <c r="KOT48" s="1226"/>
      <c r="KOU48" s="1227"/>
      <c r="KOV48" s="1225"/>
      <c r="KOW48" s="1226"/>
      <c r="KOX48" s="1226"/>
      <c r="KOY48" s="1226"/>
      <c r="KOZ48" s="1226"/>
      <c r="KPA48" s="1226"/>
      <c r="KPB48" s="1227"/>
      <c r="KPC48" s="1225"/>
      <c r="KPD48" s="1226"/>
      <c r="KPE48" s="1226"/>
      <c r="KPF48" s="1226"/>
      <c r="KPG48" s="1226"/>
      <c r="KPH48" s="1226"/>
      <c r="KPI48" s="1227"/>
      <c r="KPJ48" s="1225"/>
      <c r="KPK48" s="1226"/>
      <c r="KPL48" s="1226"/>
      <c r="KPM48" s="1226"/>
      <c r="KPN48" s="1226"/>
      <c r="KPO48" s="1226"/>
      <c r="KPP48" s="1227"/>
      <c r="KPQ48" s="1225"/>
      <c r="KPR48" s="1226"/>
      <c r="KPS48" s="1226"/>
      <c r="KPT48" s="1226"/>
      <c r="KPU48" s="1226"/>
      <c r="KPV48" s="1226"/>
      <c r="KPW48" s="1227"/>
      <c r="KPX48" s="1225"/>
      <c r="KPY48" s="1226"/>
      <c r="KPZ48" s="1226"/>
      <c r="KQA48" s="1226"/>
      <c r="KQB48" s="1226"/>
      <c r="KQC48" s="1226"/>
      <c r="KQD48" s="1227"/>
      <c r="KQE48" s="1225"/>
      <c r="KQF48" s="1226"/>
      <c r="KQG48" s="1226"/>
      <c r="KQH48" s="1226"/>
      <c r="KQI48" s="1226"/>
      <c r="KQJ48" s="1226"/>
      <c r="KQK48" s="1227"/>
      <c r="KQL48" s="1225"/>
      <c r="KQM48" s="1226"/>
      <c r="KQN48" s="1226"/>
      <c r="KQO48" s="1226"/>
      <c r="KQP48" s="1226"/>
      <c r="KQQ48" s="1226"/>
      <c r="KQR48" s="1227"/>
      <c r="KQS48" s="1225"/>
      <c r="KQT48" s="1226"/>
      <c r="KQU48" s="1226"/>
      <c r="KQV48" s="1226"/>
      <c r="KQW48" s="1226"/>
      <c r="KQX48" s="1226"/>
      <c r="KQY48" s="1227"/>
      <c r="KQZ48" s="1225"/>
      <c r="KRA48" s="1226"/>
      <c r="KRB48" s="1226"/>
      <c r="KRC48" s="1226"/>
      <c r="KRD48" s="1226"/>
      <c r="KRE48" s="1226"/>
      <c r="KRF48" s="1227"/>
      <c r="KRG48" s="1225"/>
      <c r="KRH48" s="1226"/>
      <c r="KRI48" s="1226"/>
      <c r="KRJ48" s="1226"/>
      <c r="KRK48" s="1226"/>
      <c r="KRL48" s="1226"/>
      <c r="KRM48" s="1227"/>
      <c r="KRN48" s="1225"/>
      <c r="KRO48" s="1226"/>
      <c r="KRP48" s="1226"/>
      <c r="KRQ48" s="1226"/>
      <c r="KRR48" s="1226"/>
      <c r="KRS48" s="1226"/>
      <c r="KRT48" s="1227"/>
      <c r="KRU48" s="1225"/>
      <c r="KRV48" s="1226"/>
      <c r="KRW48" s="1226"/>
      <c r="KRX48" s="1226"/>
      <c r="KRY48" s="1226"/>
      <c r="KRZ48" s="1226"/>
      <c r="KSA48" s="1227"/>
      <c r="KSB48" s="1225"/>
      <c r="KSC48" s="1226"/>
      <c r="KSD48" s="1226"/>
      <c r="KSE48" s="1226"/>
      <c r="KSF48" s="1226"/>
      <c r="KSG48" s="1226"/>
      <c r="KSH48" s="1227"/>
      <c r="KSI48" s="1225"/>
      <c r="KSJ48" s="1226"/>
      <c r="KSK48" s="1226"/>
      <c r="KSL48" s="1226"/>
      <c r="KSM48" s="1226"/>
      <c r="KSN48" s="1226"/>
      <c r="KSO48" s="1227"/>
      <c r="KSP48" s="1225"/>
      <c r="KSQ48" s="1226"/>
      <c r="KSR48" s="1226"/>
      <c r="KSS48" s="1226"/>
      <c r="KST48" s="1226"/>
      <c r="KSU48" s="1226"/>
      <c r="KSV48" s="1227"/>
      <c r="KSW48" s="1225"/>
      <c r="KSX48" s="1226"/>
      <c r="KSY48" s="1226"/>
      <c r="KSZ48" s="1226"/>
      <c r="KTA48" s="1226"/>
      <c r="KTB48" s="1226"/>
      <c r="KTC48" s="1227"/>
      <c r="KTD48" s="1225"/>
      <c r="KTE48" s="1226"/>
      <c r="KTF48" s="1226"/>
      <c r="KTG48" s="1226"/>
      <c r="KTH48" s="1226"/>
      <c r="KTI48" s="1226"/>
      <c r="KTJ48" s="1227"/>
      <c r="KTK48" s="1225"/>
      <c r="KTL48" s="1226"/>
      <c r="KTM48" s="1226"/>
      <c r="KTN48" s="1226"/>
      <c r="KTO48" s="1226"/>
      <c r="KTP48" s="1226"/>
      <c r="KTQ48" s="1227"/>
      <c r="KTR48" s="1225"/>
      <c r="KTS48" s="1226"/>
      <c r="KTT48" s="1226"/>
      <c r="KTU48" s="1226"/>
      <c r="KTV48" s="1226"/>
      <c r="KTW48" s="1226"/>
      <c r="KTX48" s="1227"/>
      <c r="KTY48" s="1225"/>
      <c r="KTZ48" s="1226"/>
      <c r="KUA48" s="1226"/>
      <c r="KUB48" s="1226"/>
      <c r="KUC48" s="1226"/>
      <c r="KUD48" s="1226"/>
      <c r="KUE48" s="1227"/>
      <c r="KUF48" s="1225"/>
      <c r="KUG48" s="1226"/>
      <c r="KUH48" s="1226"/>
      <c r="KUI48" s="1226"/>
      <c r="KUJ48" s="1226"/>
      <c r="KUK48" s="1226"/>
      <c r="KUL48" s="1227"/>
      <c r="KUM48" s="1225"/>
      <c r="KUN48" s="1226"/>
      <c r="KUO48" s="1226"/>
      <c r="KUP48" s="1226"/>
      <c r="KUQ48" s="1226"/>
      <c r="KUR48" s="1226"/>
      <c r="KUS48" s="1227"/>
      <c r="KUT48" s="1225"/>
      <c r="KUU48" s="1226"/>
      <c r="KUV48" s="1226"/>
      <c r="KUW48" s="1226"/>
      <c r="KUX48" s="1226"/>
      <c r="KUY48" s="1226"/>
      <c r="KUZ48" s="1227"/>
      <c r="KVA48" s="1225"/>
      <c r="KVB48" s="1226"/>
      <c r="KVC48" s="1226"/>
      <c r="KVD48" s="1226"/>
      <c r="KVE48" s="1226"/>
      <c r="KVF48" s="1226"/>
      <c r="KVG48" s="1227"/>
      <c r="KVH48" s="1225"/>
      <c r="KVI48" s="1226"/>
      <c r="KVJ48" s="1226"/>
      <c r="KVK48" s="1226"/>
      <c r="KVL48" s="1226"/>
      <c r="KVM48" s="1226"/>
      <c r="KVN48" s="1227"/>
      <c r="KVO48" s="1225"/>
      <c r="KVP48" s="1226"/>
      <c r="KVQ48" s="1226"/>
      <c r="KVR48" s="1226"/>
      <c r="KVS48" s="1226"/>
      <c r="KVT48" s="1226"/>
      <c r="KVU48" s="1227"/>
      <c r="KVV48" s="1225"/>
      <c r="KVW48" s="1226"/>
      <c r="KVX48" s="1226"/>
      <c r="KVY48" s="1226"/>
      <c r="KVZ48" s="1226"/>
      <c r="KWA48" s="1226"/>
      <c r="KWB48" s="1227"/>
      <c r="KWC48" s="1225"/>
      <c r="KWD48" s="1226"/>
      <c r="KWE48" s="1226"/>
      <c r="KWF48" s="1226"/>
      <c r="KWG48" s="1226"/>
      <c r="KWH48" s="1226"/>
      <c r="KWI48" s="1227"/>
      <c r="KWJ48" s="1225"/>
      <c r="KWK48" s="1226"/>
      <c r="KWL48" s="1226"/>
      <c r="KWM48" s="1226"/>
      <c r="KWN48" s="1226"/>
      <c r="KWO48" s="1226"/>
      <c r="KWP48" s="1227"/>
      <c r="KWQ48" s="1225"/>
      <c r="KWR48" s="1226"/>
      <c r="KWS48" s="1226"/>
      <c r="KWT48" s="1226"/>
      <c r="KWU48" s="1226"/>
      <c r="KWV48" s="1226"/>
      <c r="KWW48" s="1227"/>
      <c r="KWX48" s="1225"/>
      <c r="KWY48" s="1226"/>
      <c r="KWZ48" s="1226"/>
      <c r="KXA48" s="1226"/>
      <c r="KXB48" s="1226"/>
      <c r="KXC48" s="1226"/>
      <c r="KXD48" s="1227"/>
      <c r="KXE48" s="1225"/>
      <c r="KXF48" s="1226"/>
      <c r="KXG48" s="1226"/>
      <c r="KXH48" s="1226"/>
      <c r="KXI48" s="1226"/>
      <c r="KXJ48" s="1226"/>
      <c r="KXK48" s="1227"/>
      <c r="KXL48" s="1225"/>
      <c r="KXM48" s="1226"/>
      <c r="KXN48" s="1226"/>
      <c r="KXO48" s="1226"/>
      <c r="KXP48" s="1226"/>
      <c r="KXQ48" s="1226"/>
      <c r="KXR48" s="1227"/>
      <c r="KXS48" s="1225"/>
      <c r="KXT48" s="1226"/>
      <c r="KXU48" s="1226"/>
      <c r="KXV48" s="1226"/>
      <c r="KXW48" s="1226"/>
      <c r="KXX48" s="1226"/>
      <c r="KXY48" s="1227"/>
      <c r="KXZ48" s="1225"/>
      <c r="KYA48" s="1226"/>
      <c r="KYB48" s="1226"/>
      <c r="KYC48" s="1226"/>
      <c r="KYD48" s="1226"/>
      <c r="KYE48" s="1226"/>
      <c r="KYF48" s="1227"/>
      <c r="KYG48" s="1225"/>
      <c r="KYH48" s="1226"/>
      <c r="KYI48" s="1226"/>
      <c r="KYJ48" s="1226"/>
      <c r="KYK48" s="1226"/>
      <c r="KYL48" s="1226"/>
      <c r="KYM48" s="1227"/>
      <c r="KYN48" s="1225"/>
      <c r="KYO48" s="1226"/>
      <c r="KYP48" s="1226"/>
      <c r="KYQ48" s="1226"/>
      <c r="KYR48" s="1226"/>
      <c r="KYS48" s="1226"/>
      <c r="KYT48" s="1227"/>
      <c r="KYU48" s="1225"/>
      <c r="KYV48" s="1226"/>
      <c r="KYW48" s="1226"/>
      <c r="KYX48" s="1226"/>
      <c r="KYY48" s="1226"/>
      <c r="KYZ48" s="1226"/>
      <c r="KZA48" s="1227"/>
      <c r="KZB48" s="1225"/>
      <c r="KZC48" s="1226"/>
      <c r="KZD48" s="1226"/>
      <c r="KZE48" s="1226"/>
      <c r="KZF48" s="1226"/>
      <c r="KZG48" s="1226"/>
      <c r="KZH48" s="1227"/>
      <c r="KZI48" s="1225"/>
      <c r="KZJ48" s="1226"/>
      <c r="KZK48" s="1226"/>
      <c r="KZL48" s="1226"/>
      <c r="KZM48" s="1226"/>
      <c r="KZN48" s="1226"/>
      <c r="KZO48" s="1227"/>
      <c r="KZP48" s="1225"/>
      <c r="KZQ48" s="1226"/>
      <c r="KZR48" s="1226"/>
      <c r="KZS48" s="1226"/>
      <c r="KZT48" s="1226"/>
      <c r="KZU48" s="1226"/>
      <c r="KZV48" s="1227"/>
      <c r="KZW48" s="1225"/>
      <c r="KZX48" s="1226"/>
      <c r="KZY48" s="1226"/>
      <c r="KZZ48" s="1226"/>
      <c r="LAA48" s="1226"/>
      <c r="LAB48" s="1226"/>
      <c r="LAC48" s="1227"/>
      <c r="LAD48" s="1225"/>
      <c r="LAE48" s="1226"/>
      <c r="LAF48" s="1226"/>
      <c r="LAG48" s="1226"/>
      <c r="LAH48" s="1226"/>
      <c r="LAI48" s="1226"/>
      <c r="LAJ48" s="1227"/>
      <c r="LAK48" s="1225"/>
      <c r="LAL48" s="1226"/>
      <c r="LAM48" s="1226"/>
      <c r="LAN48" s="1226"/>
      <c r="LAO48" s="1226"/>
      <c r="LAP48" s="1226"/>
      <c r="LAQ48" s="1227"/>
      <c r="LAR48" s="1225"/>
      <c r="LAS48" s="1226"/>
      <c r="LAT48" s="1226"/>
      <c r="LAU48" s="1226"/>
      <c r="LAV48" s="1226"/>
      <c r="LAW48" s="1226"/>
      <c r="LAX48" s="1227"/>
      <c r="LAY48" s="1225"/>
      <c r="LAZ48" s="1226"/>
      <c r="LBA48" s="1226"/>
      <c r="LBB48" s="1226"/>
      <c r="LBC48" s="1226"/>
      <c r="LBD48" s="1226"/>
      <c r="LBE48" s="1227"/>
      <c r="LBF48" s="1225"/>
      <c r="LBG48" s="1226"/>
      <c r="LBH48" s="1226"/>
      <c r="LBI48" s="1226"/>
      <c r="LBJ48" s="1226"/>
      <c r="LBK48" s="1226"/>
      <c r="LBL48" s="1227"/>
      <c r="LBM48" s="1225"/>
      <c r="LBN48" s="1226"/>
      <c r="LBO48" s="1226"/>
      <c r="LBP48" s="1226"/>
      <c r="LBQ48" s="1226"/>
      <c r="LBR48" s="1226"/>
      <c r="LBS48" s="1227"/>
      <c r="LBT48" s="1225"/>
      <c r="LBU48" s="1226"/>
      <c r="LBV48" s="1226"/>
      <c r="LBW48" s="1226"/>
      <c r="LBX48" s="1226"/>
      <c r="LBY48" s="1226"/>
      <c r="LBZ48" s="1227"/>
      <c r="LCA48" s="1225"/>
      <c r="LCB48" s="1226"/>
      <c r="LCC48" s="1226"/>
      <c r="LCD48" s="1226"/>
      <c r="LCE48" s="1226"/>
      <c r="LCF48" s="1226"/>
      <c r="LCG48" s="1227"/>
      <c r="LCH48" s="1225"/>
      <c r="LCI48" s="1226"/>
      <c r="LCJ48" s="1226"/>
      <c r="LCK48" s="1226"/>
      <c r="LCL48" s="1226"/>
      <c r="LCM48" s="1226"/>
      <c r="LCN48" s="1227"/>
      <c r="LCO48" s="1225"/>
      <c r="LCP48" s="1226"/>
      <c r="LCQ48" s="1226"/>
      <c r="LCR48" s="1226"/>
      <c r="LCS48" s="1226"/>
      <c r="LCT48" s="1226"/>
      <c r="LCU48" s="1227"/>
      <c r="LCV48" s="1225"/>
      <c r="LCW48" s="1226"/>
      <c r="LCX48" s="1226"/>
      <c r="LCY48" s="1226"/>
      <c r="LCZ48" s="1226"/>
      <c r="LDA48" s="1226"/>
      <c r="LDB48" s="1227"/>
      <c r="LDC48" s="1225"/>
      <c r="LDD48" s="1226"/>
      <c r="LDE48" s="1226"/>
      <c r="LDF48" s="1226"/>
      <c r="LDG48" s="1226"/>
      <c r="LDH48" s="1226"/>
      <c r="LDI48" s="1227"/>
      <c r="LDJ48" s="1225"/>
      <c r="LDK48" s="1226"/>
      <c r="LDL48" s="1226"/>
      <c r="LDM48" s="1226"/>
      <c r="LDN48" s="1226"/>
      <c r="LDO48" s="1226"/>
      <c r="LDP48" s="1227"/>
      <c r="LDQ48" s="1225"/>
      <c r="LDR48" s="1226"/>
      <c r="LDS48" s="1226"/>
      <c r="LDT48" s="1226"/>
      <c r="LDU48" s="1226"/>
      <c r="LDV48" s="1226"/>
      <c r="LDW48" s="1227"/>
      <c r="LDX48" s="1225"/>
      <c r="LDY48" s="1226"/>
      <c r="LDZ48" s="1226"/>
      <c r="LEA48" s="1226"/>
      <c r="LEB48" s="1226"/>
      <c r="LEC48" s="1226"/>
      <c r="LED48" s="1227"/>
      <c r="LEE48" s="1225"/>
      <c r="LEF48" s="1226"/>
      <c r="LEG48" s="1226"/>
      <c r="LEH48" s="1226"/>
      <c r="LEI48" s="1226"/>
      <c r="LEJ48" s="1226"/>
      <c r="LEK48" s="1227"/>
      <c r="LEL48" s="1225"/>
      <c r="LEM48" s="1226"/>
      <c r="LEN48" s="1226"/>
      <c r="LEO48" s="1226"/>
      <c r="LEP48" s="1226"/>
      <c r="LEQ48" s="1226"/>
      <c r="LER48" s="1227"/>
      <c r="LES48" s="1225"/>
      <c r="LET48" s="1226"/>
      <c r="LEU48" s="1226"/>
      <c r="LEV48" s="1226"/>
      <c r="LEW48" s="1226"/>
      <c r="LEX48" s="1226"/>
      <c r="LEY48" s="1227"/>
      <c r="LEZ48" s="1225"/>
      <c r="LFA48" s="1226"/>
      <c r="LFB48" s="1226"/>
      <c r="LFC48" s="1226"/>
      <c r="LFD48" s="1226"/>
      <c r="LFE48" s="1226"/>
      <c r="LFF48" s="1227"/>
      <c r="LFG48" s="1225"/>
      <c r="LFH48" s="1226"/>
      <c r="LFI48" s="1226"/>
      <c r="LFJ48" s="1226"/>
      <c r="LFK48" s="1226"/>
      <c r="LFL48" s="1226"/>
      <c r="LFM48" s="1227"/>
      <c r="LFN48" s="1225"/>
      <c r="LFO48" s="1226"/>
      <c r="LFP48" s="1226"/>
      <c r="LFQ48" s="1226"/>
      <c r="LFR48" s="1226"/>
      <c r="LFS48" s="1226"/>
      <c r="LFT48" s="1227"/>
      <c r="LFU48" s="1225"/>
      <c r="LFV48" s="1226"/>
      <c r="LFW48" s="1226"/>
      <c r="LFX48" s="1226"/>
      <c r="LFY48" s="1226"/>
      <c r="LFZ48" s="1226"/>
      <c r="LGA48" s="1227"/>
      <c r="LGB48" s="1225"/>
      <c r="LGC48" s="1226"/>
      <c r="LGD48" s="1226"/>
      <c r="LGE48" s="1226"/>
      <c r="LGF48" s="1226"/>
      <c r="LGG48" s="1226"/>
      <c r="LGH48" s="1227"/>
      <c r="LGI48" s="1225"/>
      <c r="LGJ48" s="1226"/>
      <c r="LGK48" s="1226"/>
      <c r="LGL48" s="1226"/>
      <c r="LGM48" s="1226"/>
      <c r="LGN48" s="1226"/>
      <c r="LGO48" s="1227"/>
      <c r="LGP48" s="1225"/>
      <c r="LGQ48" s="1226"/>
      <c r="LGR48" s="1226"/>
      <c r="LGS48" s="1226"/>
      <c r="LGT48" s="1226"/>
      <c r="LGU48" s="1226"/>
      <c r="LGV48" s="1227"/>
      <c r="LGW48" s="1225"/>
      <c r="LGX48" s="1226"/>
      <c r="LGY48" s="1226"/>
      <c r="LGZ48" s="1226"/>
      <c r="LHA48" s="1226"/>
      <c r="LHB48" s="1226"/>
      <c r="LHC48" s="1227"/>
      <c r="LHD48" s="1225"/>
      <c r="LHE48" s="1226"/>
      <c r="LHF48" s="1226"/>
      <c r="LHG48" s="1226"/>
      <c r="LHH48" s="1226"/>
      <c r="LHI48" s="1226"/>
      <c r="LHJ48" s="1227"/>
      <c r="LHK48" s="1225"/>
      <c r="LHL48" s="1226"/>
      <c r="LHM48" s="1226"/>
      <c r="LHN48" s="1226"/>
      <c r="LHO48" s="1226"/>
      <c r="LHP48" s="1226"/>
      <c r="LHQ48" s="1227"/>
      <c r="LHR48" s="1225"/>
      <c r="LHS48" s="1226"/>
      <c r="LHT48" s="1226"/>
      <c r="LHU48" s="1226"/>
      <c r="LHV48" s="1226"/>
      <c r="LHW48" s="1226"/>
      <c r="LHX48" s="1227"/>
      <c r="LHY48" s="1225"/>
      <c r="LHZ48" s="1226"/>
      <c r="LIA48" s="1226"/>
      <c r="LIB48" s="1226"/>
      <c r="LIC48" s="1226"/>
      <c r="LID48" s="1226"/>
      <c r="LIE48" s="1227"/>
      <c r="LIF48" s="1225"/>
      <c r="LIG48" s="1226"/>
      <c r="LIH48" s="1226"/>
      <c r="LII48" s="1226"/>
      <c r="LIJ48" s="1226"/>
      <c r="LIK48" s="1226"/>
      <c r="LIL48" s="1227"/>
      <c r="LIM48" s="1225"/>
      <c r="LIN48" s="1226"/>
      <c r="LIO48" s="1226"/>
      <c r="LIP48" s="1226"/>
      <c r="LIQ48" s="1226"/>
      <c r="LIR48" s="1226"/>
      <c r="LIS48" s="1227"/>
      <c r="LIT48" s="1225"/>
      <c r="LIU48" s="1226"/>
      <c r="LIV48" s="1226"/>
      <c r="LIW48" s="1226"/>
      <c r="LIX48" s="1226"/>
      <c r="LIY48" s="1226"/>
      <c r="LIZ48" s="1227"/>
      <c r="LJA48" s="1225"/>
      <c r="LJB48" s="1226"/>
      <c r="LJC48" s="1226"/>
      <c r="LJD48" s="1226"/>
      <c r="LJE48" s="1226"/>
      <c r="LJF48" s="1226"/>
      <c r="LJG48" s="1227"/>
      <c r="LJH48" s="1225"/>
      <c r="LJI48" s="1226"/>
      <c r="LJJ48" s="1226"/>
      <c r="LJK48" s="1226"/>
      <c r="LJL48" s="1226"/>
      <c r="LJM48" s="1226"/>
      <c r="LJN48" s="1227"/>
      <c r="LJO48" s="1225"/>
      <c r="LJP48" s="1226"/>
      <c r="LJQ48" s="1226"/>
      <c r="LJR48" s="1226"/>
      <c r="LJS48" s="1226"/>
      <c r="LJT48" s="1226"/>
      <c r="LJU48" s="1227"/>
      <c r="LJV48" s="1225"/>
      <c r="LJW48" s="1226"/>
      <c r="LJX48" s="1226"/>
      <c r="LJY48" s="1226"/>
      <c r="LJZ48" s="1226"/>
      <c r="LKA48" s="1226"/>
      <c r="LKB48" s="1227"/>
      <c r="LKC48" s="1225"/>
      <c r="LKD48" s="1226"/>
      <c r="LKE48" s="1226"/>
      <c r="LKF48" s="1226"/>
      <c r="LKG48" s="1226"/>
      <c r="LKH48" s="1226"/>
      <c r="LKI48" s="1227"/>
      <c r="LKJ48" s="1225"/>
      <c r="LKK48" s="1226"/>
      <c r="LKL48" s="1226"/>
      <c r="LKM48" s="1226"/>
      <c r="LKN48" s="1226"/>
      <c r="LKO48" s="1226"/>
      <c r="LKP48" s="1227"/>
      <c r="LKQ48" s="1225"/>
      <c r="LKR48" s="1226"/>
      <c r="LKS48" s="1226"/>
      <c r="LKT48" s="1226"/>
      <c r="LKU48" s="1226"/>
      <c r="LKV48" s="1226"/>
      <c r="LKW48" s="1227"/>
      <c r="LKX48" s="1225"/>
      <c r="LKY48" s="1226"/>
      <c r="LKZ48" s="1226"/>
      <c r="LLA48" s="1226"/>
      <c r="LLB48" s="1226"/>
      <c r="LLC48" s="1226"/>
      <c r="LLD48" s="1227"/>
      <c r="LLE48" s="1225"/>
      <c r="LLF48" s="1226"/>
      <c r="LLG48" s="1226"/>
      <c r="LLH48" s="1226"/>
      <c r="LLI48" s="1226"/>
      <c r="LLJ48" s="1226"/>
      <c r="LLK48" s="1227"/>
      <c r="LLL48" s="1225"/>
      <c r="LLM48" s="1226"/>
      <c r="LLN48" s="1226"/>
      <c r="LLO48" s="1226"/>
      <c r="LLP48" s="1226"/>
      <c r="LLQ48" s="1226"/>
      <c r="LLR48" s="1227"/>
      <c r="LLS48" s="1225"/>
      <c r="LLT48" s="1226"/>
      <c r="LLU48" s="1226"/>
      <c r="LLV48" s="1226"/>
      <c r="LLW48" s="1226"/>
      <c r="LLX48" s="1226"/>
      <c r="LLY48" s="1227"/>
      <c r="LLZ48" s="1225"/>
      <c r="LMA48" s="1226"/>
      <c r="LMB48" s="1226"/>
      <c r="LMC48" s="1226"/>
      <c r="LMD48" s="1226"/>
      <c r="LME48" s="1226"/>
      <c r="LMF48" s="1227"/>
      <c r="LMG48" s="1225"/>
      <c r="LMH48" s="1226"/>
      <c r="LMI48" s="1226"/>
      <c r="LMJ48" s="1226"/>
      <c r="LMK48" s="1226"/>
      <c r="LML48" s="1226"/>
      <c r="LMM48" s="1227"/>
      <c r="LMN48" s="1225"/>
      <c r="LMO48" s="1226"/>
      <c r="LMP48" s="1226"/>
      <c r="LMQ48" s="1226"/>
      <c r="LMR48" s="1226"/>
      <c r="LMS48" s="1226"/>
      <c r="LMT48" s="1227"/>
      <c r="LMU48" s="1225"/>
      <c r="LMV48" s="1226"/>
      <c r="LMW48" s="1226"/>
      <c r="LMX48" s="1226"/>
      <c r="LMY48" s="1226"/>
      <c r="LMZ48" s="1226"/>
      <c r="LNA48" s="1227"/>
      <c r="LNB48" s="1225"/>
      <c r="LNC48" s="1226"/>
      <c r="LND48" s="1226"/>
      <c r="LNE48" s="1226"/>
      <c r="LNF48" s="1226"/>
      <c r="LNG48" s="1226"/>
      <c r="LNH48" s="1227"/>
      <c r="LNI48" s="1225"/>
      <c r="LNJ48" s="1226"/>
      <c r="LNK48" s="1226"/>
      <c r="LNL48" s="1226"/>
      <c r="LNM48" s="1226"/>
      <c r="LNN48" s="1226"/>
      <c r="LNO48" s="1227"/>
      <c r="LNP48" s="1225"/>
      <c r="LNQ48" s="1226"/>
      <c r="LNR48" s="1226"/>
      <c r="LNS48" s="1226"/>
      <c r="LNT48" s="1226"/>
      <c r="LNU48" s="1226"/>
      <c r="LNV48" s="1227"/>
      <c r="LNW48" s="1225"/>
      <c r="LNX48" s="1226"/>
      <c r="LNY48" s="1226"/>
      <c r="LNZ48" s="1226"/>
      <c r="LOA48" s="1226"/>
      <c r="LOB48" s="1226"/>
      <c r="LOC48" s="1227"/>
      <c r="LOD48" s="1225"/>
      <c r="LOE48" s="1226"/>
      <c r="LOF48" s="1226"/>
      <c r="LOG48" s="1226"/>
      <c r="LOH48" s="1226"/>
      <c r="LOI48" s="1226"/>
      <c r="LOJ48" s="1227"/>
      <c r="LOK48" s="1225"/>
      <c r="LOL48" s="1226"/>
      <c r="LOM48" s="1226"/>
      <c r="LON48" s="1226"/>
      <c r="LOO48" s="1226"/>
      <c r="LOP48" s="1226"/>
      <c r="LOQ48" s="1227"/>
      <c r="LOR48" s="1225"/>
      <c r="LOS48" s="1226"/>
      <c r="LOT48" s="1226"/>
      <c r="LOU48" s="1226"/>
      <c r="LOV48" s="1226"/>
      <c r="LOW48" s="1226"/>
      <c r="LOX48" s="1227"/>
      <c r="LOY48" s="1225"/>
      <c r="LOZ48" s="1226"/>
      <c r="LPA48" s="1226"/>
      <c r="LPB48" s="1226"/>
      <c r="LPC48" s="1226"/>
      <c r="LPD48" s="1226"/>
      <c r="LPE48" s="1227"/>
      <c r="LPF48" s="1225"/>
      <c r="LPG48" s="1226"/>
      <c r="LPH48" s="1226"/>
      <c r="LPI48" s="1226"/>
      <c r="LPJ48" s="1226"/>
      <c r="LPK48" s="1226"/>
      <c r="LPL48" s="1227"/>
      <c r="LPM48" s="1225"/>
      <c r="LPN48" s="1226"/>
      <c r="LPO48" s="1226"/>
      <c r="LPP48" s="1226"/>
      <c r="LPQ48" s="1226"/>
      <c r="LPR48" s="1226"/>
      <c r="LPS48" s="1227"/>
      <c r="LPT48" s="1225"/>
      <c r="LPU48" s="1226"/>
      <c r="LPV48" s="1226"/>
      <c r="LPW48" s="1226"/>
      <c r="LPX48" s="1226"/>
      <c r="LPY48" s="1226"/>
      <c r="LPZ48" s="1227"/>
      <c r="LQA48" s="1225"/>
      <c r="LQB48" s="1226"/>
      <c r="LQC48" s="1226"/>
      <c r="LQD48" s="1226"/>
      <c r="LQE48" s="1226"/>
      <c r="LQF48" s="1226"/>
      <c r="LQG48" s="1227"/>
      <c r="LQH48" s="1225"/>
      <c r="LQI48" s="1226"/>
      <c r="LQJ48" s="1226"/>
      <c r="LQK48" s="1226"/>
      <c r="LQL48" s="1226"/>
      <c r="LQM48" s="1226"/>
      <c r="LQN48" s="1227"/>
      <c r="LQO48" s="1225"/>
      <c r="LQP48" s="1226"/>
      <c r="LQQ48" s="1226"/>
      <c r="LQR48" s="1226"/>
      <c r="LQS48" s="1226"/>
      <c r="LQT48" s="1226"/>
      <c r="LQU48" s="1227"/>
      <c r="LQV48" s="1225"/>
      <c r="LQW48" s="1226"/>
      <c r="LQX48" s="1226"/>
      <c r="LQY48" s="1226"/>
      <c r="LQZ48" s="1226"/>
      <c r="LRA48" s="1226"/>
      <c r="LRB48" s="1227"/>
      <c r="LRC48" s="1225"/>
      <c r="LRD48" s="1226"/>
      <c r="LRE48" s="1226"/>
      <c r="LRF48" s="1226"/>
      <c r="LRG48" s="1226"/>
      <c r="LRH48" s="1226"/>
      <c r="LRI48" s="1227"/>
      <c r="LRJ48" s="1225"/>
      <c r="LRK48" s="1226"/>
      <c r="LRL48" s="1226"/>
      <c r="LRM48" s="1226"/>
      <c r="LRN48" s="1226"/>
      <c r="LRO48" s="1226"/>
      <c r="LRP48" s="1227"/>
      <c r="LRQ48" s="1225"/>
      <c r="LRR48" s="1226"/>
      <c r="LRS48" s="1226"/>
      <c r="LRT48" s="1226"/>
      <c r="LRU48" s="1226"/>
      <c r="LRV48" s="1226"/>
      <c r="LRW48" s="1227"/>
      <c r="LRX48" s="1225"/>
      <c r="LRY48" s="1226"/>
      <c r="LRZ48" s="1226"/>
      <c r="LSA48" s="1226"/>
      <c r="LSB48" s="1226"/>
      <c r="LSC48" s="1226"/>
      <c r="LSD48" s="1227"/>
      <c r="LSE48" s="1225"/>
      <c r="LSF48" s="1226"/>
      <c r="LSG48" s="1226"/>
      <c r="LSH48" s="1226"/>
      <c r="LSI48" s="1226"/>
      <c r="LSJ48" s="1226"/>
      <c r="LSK48" s="1227"/>
      <c r="LSL48" s="1225"/>
      <c r="LSM48" s="1226"/>
      <c r="LSN48" s="1226"/>
      <c r="LSO48" s="1226"/>
      <c r="LSP48" s="1226"/>
      <c r="LSQ48" s="1226"/>
      <c r="LSR48" s="1227"/>
      <c r="LSS48" s="1225"/>
      <c r="LST48" s="1226"/>
      <c r="LSU48" s="1226"/>
      <c r="LSV48" s="1226"/>
      <c r="LSW48" s="1226"/>
      <c r="LSX48" s="1226"/>
      <c r="LSY48" s="1227"/>
      <c r="LSZ48" s="1225"/>
      <c r="LTA48" s="1226"/>
      <c r="LTB48" s="1226"/>
      <c r="LTC48" s="1226"/>
      <c r="LTD48" s="1226"/>
      <c r="LTE48" s="1226"/>
      <c r="LTF48" s="1227"/>
      <c r="LTG48" s="1225"/>
      <c r="LTH48" s="1226"/>
      <c r="LTI48" s="1226"/>
      <c r="LTJ48" s="1226"/>
      <c r="LTK48" s="1226"/>
      <c r="LTL48" s="1226"/>
      <c r="LTM48" s="1227"/>
      <c r="LTN48" s="1225"/>
      <c r="LTO48" s="1226"/>
      <c r="LTP48" s="1226"/>
      <c r="LTQ48" s="1226"/>
      <c r="LTR48" s="1226"/>
      <c r="LTS48" s="1226"/>
      <c r="LTT48" s="1227"/>
      <c r="LTU48" s="1225"/>
      <c r="LTV48" s="1226"/>
      <c r="LTW48" s="1226"/>
      <c r="LTX48" s="1226"/>
      <c r="LTY48" s="1226"/>
      <c r="LTZ48" s="1226"/>
      <c r="LUA48" s="1227"/>
      <c r="LUB48" s="1225"/>
      <c r="LUC48" s="1226"/>
      <c r="LUD48" s="1226"/>
      <c r="LUE48" s="1226"/>
      <c r="LUF48" s="1226"/>
      <c r="LUG48" s="1226"/>
      <c r="LUH48" s="1227"/>
      <c r="LUI48" s="1225"/>
      <c r="LUJ48" s="1226"/>
      <c r="LUK48" s="1226"/>
      <c r="LUL48" s="1226"/>
      <c r="LUM48" s="1226"/>
      <c r="LUN48" s="1226"/>
      <c r="LUO48" s="1227"/>
      <c r="LUP48" s="1225"/>
      <c r="LUQ48" s="1226"/>
      <c r="LUR48" s="1226"/>
      <c r="LUS48" s="1226"/>
      <c r="LUT48" s="1226"/>
      <c r="LUU48" s="1226"/>
      <c r="LUV48" s="1227"/>
      <c r="LUW48" s="1225"/>
      <c r="LUX48" s="1226"/>
      <c r="LUY48" s="1226"/>
      <c r="LUZ48" s="1226"/>
      <c r="LVA48" s="1226"/>
      <c r="LVB48" s="1226"/>
      <c r="LVC48" s="1227"/>
      <c r="LVD48" s="1225"/>
      <c r="LVE48" s="1226"/>
      <c r="LVF48" s="1226"/>
      <c r="LVG48" s="1226"/>
      <c r="LVH48" s="1226"/>
      <c r="LVI48" s="1226"/>
      <c r="LVJ48" s="1227"/>
      <c r="LVK48" s="1225"/>
      <c r="LVL48" s="1226"/>
      <c r="LVM48" s="1226"/>
      <c r="LVN48" s="1226"/>
      <c r="LVO48" s="1226"/>
      <c r="LVP48" s="1226"/>
      <c r="LVQ48" s="1227"/>
      <c r="LVR48" s="1225"/>
      <c r="LVS48" s="1226"/>
      <c r="LVT48" s="1226"/>
      <c r="LVU48" s="1226"/>
      <c r="LVV48" s="1226"/>
      <c r="LVW48" s="1226"/>
      <c r="LVX48" s="1227"/>
      <c r="LVY48" s="1225"/>
      <c r="LVZ48" s="1226"/>
      <c r="LWA48" s="1226"/>
      <c r="LWB48" s="1226"/>
      <c r="LWC48" s="1226"/>
      <c r="LWD48" s="1226"/>
      <c r="LWE48" s="1227"/>
      <c r="LWF48" s="1225"/>
      <c r="LWG48" s="1226"/>
      <c r="LWH48" s="1226"/>
      <c r="LWI48" s="1226"/>
      <c r="LWJ48" s="1226"/>
      <c r="LWK48" s="1226"/>
      <c r="LWL48" s="1227"/>
      <c r="LWM48" s="1225"/>
      <c r="LWN48" s="1226"/>
      <c r="LWO48" s="1226"/>
      <c r="LWP48" s="1226"/>
      <c r="LWQ48" s="1226"/>
      <c r="LWR48" s="1226"/>
      <c r="LWS48" s="1227"/>
      <c r="LWT48" s="1225"/>
      <c r="LWU48" s="1226"/>
      <c r="LWV48" s="1226"/>
      <c r="LWW48" s="1226"/>
      <c r="LWX48" s="1226"/>
      <c r="LWY48" s="1226"/>
      <c r="LWZ48" s="1227"/>
      <c r="LXA48" s="1225"/>
      <c r="LXB48" s="1226"/>
      <c r="LXC48" s="1226"/>
      <c r="LXD48" s="1226"/>
      <c r="LXE48" s="1226"/>
      <c r="LXF48" s="1226"/>
      <c r="LXG48" s="1227"/>
      <c r="LXH48" s="1225"/>
      <c r="LXI48" s="1226"/>
      <c r="LXJ48" s="1226"/>
      <c r="LXK48" s="1226"/>
      <c r="LXL48" s="1226"/>
      <c r="LXM48" s="1226"/>
      <c r="LXN48" s="1227"/>
      <c r="LXO48" s="1225"/>
      <c r="LXP48" s="1226"/>
      <c r="LXQ48" s="1226"/>
      <c r="LXR48" s="1226"/>
      <c r="LXS48" s="1226"/>
      <c r="LXT48" s="1226"/>
      <c r="LXU48" s="1227"/>
      <c r="LXV48" s="1225"/>
      <c r="LXW48" s="1226"/>
      <c r="LXX48" s="1226"/>
      <c r="LXY48" s="1226"/>
      <c r="LXZ48" s="1226"/>
      <c r="LYA48" s="1226"/>
      <c r="LYB48" s="1227"/>
      <c r="LYC48" s="1225"/>
      <c r="LYD48" s="1226"/>
      <c r="LYE48" s="1226"/>
      <c r="LYF48" s="1226"/>
      <c r="LYG48" s="1226"/>
      <c r="LYH48" s="1226"/>
      <c r="LYI48" s="1227"/>
      <c r="LYJ48" s="1225"/>
      <c r="LYK48" s="1226"/>
      <c r="LYL48" s="1226"/>
      <c r="LYM48" s="1226"/>
      <c r="LYN48" s="1226"/>
      <c r="LYO48" s="1226"/>
      <c r="LYP48" s="1227"/>
      <c r="LYQ48" s="1225"/>
      <c r="LYR48" s="1226"/>
      <c r="LYS48" s="1226"/>
      <c r="LYT48" s="1226"/>
      <c r="LYU48" s="1226"/>
      <c r="LYV48" s="1226"/>
      <c r="LYW48" s="1227"/>
      <c r="LYX48" s="1225"/>
      <c r="LYY48" s="1226"/>
      <c r="LYZ48" s="1226"/>
      <c r="LZA48" s="1226"/>
      <c r="LZB48" s="1226"/>
      <c r="LZC48" s="1226"/>
      <c r="LZD48" s="1227"/>
      <c r="LZE48" s="1225"/>
      <c r="LZF48" s="1226"/>
      <c r="LZG48" s="1226"/>
      <c r="LZH48" s="1226"/>
      <c r="LZI48" s="1226"/>
      <c r="LZJ48" s="1226"/>
      <c r="LZK48" s="1227"/>
      <c r="LZL48" s="1225"/>
      <c r="LZM48" s="1226"/>
      <c r="LZN48" s="1226"/>
      <c r="LZO48" s="1226"/>
      <c r="LZP48" s="1226"/>
      <c r="LZQ48" s="1226"/>
      <c r="LZR48" s="1227"/>
      <c r="LZS48" s="1225"/>
      <c r="LZT48" s="1226"/>
      <c r="LZU48" s="1226"/>
      <c r="LZV48" s="1226"/>
      <c r="LZW48" s="1226"/>
      <c r="LZX48" s="1226"/>
      <c r="LZY48" s="1227"/>
      <c r="LZZ48" s="1225"/>
      <c r="MAA48" s="1226"/>
      <c r="MAB48" s="1226"/>
      <c r="MAC48" s="1226"/>
      <c r="MAD48" s="1226"/>
      <c r="MAE48" s="1226"/>
      <c r="MAF48" s="1227"/>
      <c r="MAG48" s="1225"/>
      <c r="MAH48" s="1226"/>
      <c r="MAI48" s="1226"/>
      <c r="MAJ48" s="1226"/>
      <c r="MAK48" s="1226"/>
      <c r="MAL48" s="1226"/>
      <c r="MAM48" s="1227"/>
      <c r="MAN48" s="1225"/>
      <c r="MAO48" s="1226"/>
      <c r="MAP48" s="1226"/>
      <c r="MAQ48" s="1226"/>
      <c r="MAR48" s="1226"/>
      <c r="MAS48" s="1226"/>
      <c r="MAT48" s="1227"/>
      <c r="MAU48" s="1225"/>
      <c r="MAV48" s="1226"/>
      <c r="MAW48" s="1226"/>
      <c r="MAX48" s="1226"/>
      <c r="MAY48" s="1226"/>
      <c r="MAZ48" s="1226"/>
      <c r="MBA48" s="1227"/>
      <c r="MBB48" s="1225"/>
      <c r="MBC48" s="1226"/>
      <c r="MBD48" s="1226"/>
      <c r="MBE48" s="1226"/>
      <c r="MBF48" s="1226"/>
      <c r="MBG48" s="1226"/>
      <c r="MBH48" s="1227"/>
      <c r="MBI48" s="1225"/>
      <c r="MBJ48" s="1226"/>
      <c r="MBK48" s="1226"/>
      <c r="MBL48" s="1226"/>
      <c r="MBM48" s="1226"/>
      <c r="MBN48" s="1226"/>
      <c r="MBO48" s="1227"/>
      <c r="MBP48" s="1225"/>
      <c r="MBQ48" s="1226"/>
      <c r="MBR48" s="1226"/>
      <c r="MBS48" s="1226"/>
      <c r="MBT48" s="1226"/>
      <c r="MBU48" s="1226"/>
      <c r="MBV48" s="1227"/>
      <c r="MBW48" s="1225"/>
      <c r="MBX48" s="1226"/>
      <c r="MBY48" s="1226"/>
      <c r="MBZ48" s="1226"/>
      <c r="MCA48" s="1226"/>
      <c r="MCB48" s="1226"/>
      <c r="MCC48" s="1227"/>
      <c r="MCD48" s="1225"/>
      <c r="MCE48" s="1226"/>
      <c r="MCF48" s="1226"/>
      <c r="MCG48" s="1226"/>
      <c r="MCH48" s="1226"/>
      <c r="MCI48" s="1226"/>
      <c r="MCJ48" s="1227"/>
      <c r="MCK48" s="1225"/>
      <c r="MCL48" s="1226"/>
      <c r="MCM48" s="1226"/>
      <c r="MCN48" s="1226"/>
      <c r="MCO48" s="1226"/>
      <c r="MCP48" s="1226"/>
      <c r="MCQ48" s="1227"/>
      <c r="MCR48" s="1225"/>
      <c r="MCS48" s="1226"/>
      <c r="MCT48" s="1226"/>
      <c r="MCU48" s="1226"/>
      <c r="MCV48" s="1226"/>
      <c r="MCW48" s="1226"/>
      <c r="MCX48" s="1227"/>
      <c r="MCY48" s="1225"/>
      <c r="MCZ48" s="1226"/>
      <c r="MDA48" s="1226"/>
      <c r="MDB48" s="1226"/>
      <c r="MDC48" s="1226"/>
      <c r="MDD48" s="1226"/>
      <c r="MDE48" s="1227"/>
      <c r="MDF48" s="1225"/>
      <c r="MDG48" s="1226"/>
      <c r="MDH48" s="1226"/>
      <c r="MDI48" s="1226"/>
      <c r="MDJ48" s="1226"/>
      <c r="MDK48" s="1226"/>
      <c r="MDL48" s="1227"/>
      <c r="MDM48" s="1225"/>
      <c r="MDN48" s="1226"/>
      <c r="MDO48" s="1226"/>
      <c r="MDP48" s="1226"/>
      <c r="MDQ48" s="1226"/>
      <c r="MDR48" s="1226"/>
      <c r="MDS48" s="1227"/>
      <c r="MDT48" s="1225"/>
      <c r="MDU48" s="1226"/>
      <c r="MDV48" s="1226"/>
      <c r="MDW48" s="1226"/>
      <c r="MDX48" s="1226"/>
      <c r="MDY48" s="1226"/>
      <c r="MDZ48" s="1227"/>
      <c r="MEA48" s="1225"/>
      <c r="MEB48" s="1226"/>
      <c r="MEC48" s="1226"/>
      <c r="MED48" s="1226"/>
      <c r="MEE48" s="1226"/>
      <c r="MEF48" s="1226"/>
      <c r="MEG48" s="1227"/>
      <c r="MEH48" s="1225"/>
      <c r="MEI48" s="1226"/>
      <c r="MEJ48" s="1226"/>
      <c r="MEK48" s="1226"/>
      <c r="MEL48" s="1226"/>
      <c r="MEM48" s="1226"/>
      <c r="MEN48" s="1227"/>
      <c r="MEO48" s="1225"/>
      <c r="MEP48" s="1226"/>
      <c r="MEQ48" s="1226"/>
      <c r="MER48" s="1226"/>
      <c r="MES48" s="1226"/>
      <c r="MET48" s="1226"/>
      <c r="MEU48" s="1227"/>
      <c r="MEV48" s="1225"/>
      <c r="MEW48" s="1226"/>
      <c r="MEX48" s="1226"/>
      <c r="MEY48" s="1226"/>
      <c r="MEZ48" s="1226"/>
      <c r="MFA48" s="1226"/>
      <c r="MFB48" s="1227"/>
      <c r="MFC48" s="1225"/>
      <c r="MFD48" s="1226"/>
      <c r="MFE48" s="1226"/>
      <c r="MFF48" s="1226"/>
      <c r="MFG48" s="1226"/>
      <c r="MFH48" s="1226"/>
      <c r="MFI48" s="1227"/>
      <c r="MFJ48" s="1225"/>
      <c r="MFK48" s="1226"/>
      <c r="MFL48" s="1226"/>
      <c r="MFM48" s="1226"/>
      <c r="MFN48" s="1226"/>
      <c r="MFO48" s="1226"/>
      <c r="MFP48" s="1227"/>
      <c r="MFQ48" s="1225"/>
      <c r="MFR48" s="1226"/>
      <c r="MFS48" s="1226"/>
      <c r="MFT48" s="1226"/>
      <c r="MFU48" s="1226"/>
      <c r="MFV48" s="1226"/>
      <c r="MFW48" s="1227"/>
      <c r="MFX48" s="1225"/>
      <c r="MFY48" s="1226"/>
      <c r="MFZ48" s="1226"/>
      <c r="MGA48" s="1226"/>
      <c r="MGB48" s="1226"/>
      <c r="MGC48" s="1226"/>
      <c r="MGD48" s="1227"/>
      <c r="MGE48" s="1225"/>
      <c r="MGF48" s="1226"/>
      <c r="MGG48" s="1226"/>
      <c r="MGH48" s="1226"/>
      <c r="MGI48" s="1226"/>
      <c r="MGJ48" s="1226"/>
      <c r="MGK48" s="1227"/>
      <c r="MGL48" s="1225"/>
      <c r="MGM48" s="1226"/>
      <c r="MGN48" s="1226"/>
      <c r="MGO48" s="1226"/>
      <c r="MGP48" s="1226"/>
      <c r="MGQ48" s="1226"/>
      <c r="MGR48" s="1227"/>
      <c r="MGS48" s="1225"/>
      <c r="MGT48" s="1226"/>
      <c r="MGU48" s="1226"/>
      <c r="MGV48" s="1226"/>
      <c r="MGW48" s="1226"/>
      <c r="MGX48" s="1226"/>
      <c r="MGY48" s="1227"/>
      <c r="MGZ48" s="1225"/>
      <c r="MHA48" s="1226"/>
      <c r="MHB48" s="1226"/>
      <c r="MHC48" s="1226"/>
      <c r="MHD48" s="1226"/>
      <c r="MHE48" s="1226"/>
      <c r="MHF48" s="1227"/>
      <c r="MHG48" s="1225"/>
      <c r="MHH48" s="1226"/>
      <c r="MHI48" s="1226"/>
      <c r="MHJ48" s="1226"/>
      <c r="MHK48" s="1226"/>
      <c r="MHL48" s="1226"/>
      <c r="MHM48" s="1227"/>
      <c r="MHN48" s="1225"/>
      <c r="MHO48" s="1226"/>
      <c r="MHP48" s="1226"/>
      <c r="MHQ48" s="1226"/>
      <c r="MHR48" s="1226"/>
      <c r="MHS48" s="1226"/>
      <c r="MHT48" s="1227"/>
      <c r="MHU48" s="1225"/>
      <c r="MHV48" s="1226"/>
      <c r="MHW48" s="1226"/>
      <c r="MHX48" s="1226"/>
      <c r="MHY48" s="1226"/>
      <c r="MHZ48" s="1226"/>
      <c r="MIA48" s="1227"/>
      <c r="MIB48" s="1225"/>
      <c r="MIC48" s="1226"/>
      <c r="MID48" s="1226"/>
      <c r="MIE48" s="1226"/>
      <c r="MIF48" s="1226"/>
      <c r="MIG48" s="1226"/>
      <c r="MIH48" s="1227"/>
      <c r="MII48" s="1225"/>
      <c r="MIJ48" s="1226"/>
      <c r="MIK48" s="1226"/>
      <c r="MIL48" s="1226"/>
      <c r="MIM48" s="1226"/>
      <c r="MIN48" s="1226"/>
      <c r="MIO48" s="1227"/>
      <c r="MIP48" s="1225"/>
      <c r="MIQ48" s="1226"/>
      <c r="MIR48" s="1226"/>
      <c r="MIS48" s="1226"/>
      <c r="MIT48" s="1226"/>
      <c r="MIU48" s="1226"/>
      <c r="MIV48" s="1227"/>
      <c r="MIW48" s="1225"/>
      <c r="MIX48" s="1226"/>
      <c r="MIY48" s="1226"/>
      <c r="MIZ48" s="1226"/>
      <c r="MJA48" s="1226"/>
      <c r="MJB48" s="1226"/>
      <c r="MJC48" s="1227"/>
      <c r="MJD48" s="1225"/>
      <c r="MJE48" s="1226"/>
      <c r="MJF48" s="1226"/>
      <c r="MJG48" s="1226"/>
      <c r="MJH48" s="1226"/>
      <c r="MJI48" s="1226"/>
      <c r="MJJ48" s="1227"/>
      <c r="MJK48" s="1225"/>
      <c r="MJL48" s="1226"/>
      <c r="MJM48" s="1226"/>
      <c r="MJN48" s="1226"/>
      <c r="MJO48" s="1226"/>
      <c r="MJP48" s="1226"/>
      <c r="MJQ48" s="1227"/>
      <c r="MJR48" s="1225"/>
      <c r="MJS48" s="1226"/>
      <c r="MJT48" s="1226"/>
      <c r="MJU48" s="1226"/>
      <c r="MJV48" s="1226"/>
      <c r="MJW48" s="1226"/>
      <c r="MJX48" s="1227"/>
      <c r="MJY48" s="1225"/>
      <c r="MJZ48" s="1226"/>
      <c r="MKA48" s="1226"/>
      <c r="MKB48" s="1226"/>
      <c r="MKC48" s="1226"/>
      <c r="MKD48" s="1226"/>
      <c r="MKE48" s="1227"/>
      <c r="MKF48" s="1225"/>
      <c r="MKG48" s="1226"/>
      <c r="MKH48" s="1226"/>
      <c r="MKI48" s="1226"/>
      <c r="MKJ48" s="1226"/>
      <c r="MKK48" s="1226"/>
      <c r="MKL48" s="1227"/>
      <c r="MKM48" s="1225"/>
      <c r="MKN48" s="1226"/>
      <c r="MKO48" s="1226"/>
      <c r="MKP48" s="1226"/>
      <c r="MKQ48" s="1226"/>
      <c r="MKR48" s="1226"/>
      <c r="MKS48" s="1227"/>
      <c r="MKT48" s="1225"/>
      <c r="MKU48" s="1226"/>
      <c r="MKV48" s="1226"/>
      <c r="MKW48" s="1226"/>
      <c r="MKX48" s="1226"/>
      <c r="MKY48" s="1226"/>
      <c r="MKZ48" s="1227"/>
      <c r="MLA48" s="1225"/>
      <c r="MLB48" s="1226"/>
      <c r="MLC48" s="1226"/>
      <c r="MLD48" s="1226"/>
      <c r="MLE48" s="1226"/>
      <c r="MLF48" s="1226"/>
      <c r="MLG48" s="1227"/>
      <c r="MLH48" s="1225"/>
      <c r="MLI48" s="1226"/>
      <c r="MLJ48" s="1226"/>
      <c r="MLK48" s="1226"/>
      <c r="MLL48" s="1226"/>
      <c r="MLM48" s="1226"/>
      <c r="MLN48" s="1227"/>
      <c r="MLO48" s="1225"/>
      <c r="MLP48" s="1226"/>
      <c r="MLQ48" s="1226"/>
      <c r="MLR48" s="1226"/>
      <c r="MLS48" s="1226"/>
      <c r="MLT48" s="1226"/>
      <c r="MLU48" s="1227"/>
      <c r="MLV48" s="1225"/>
      <c r="MLW48" s="1226"/>
      <c r="MLX48" s="1226"/>
      <c r="MLY48" s="1226"/>
      <c r="MLZ48" s="1226"/>
      <c r="MMA48" s="1226"/>
      <c r="MMB48" s="1227"/>
      <c r="MMC48" s="1225"/>
      <c r="MMD48" s="1226"/>
      <c r="MME48" s="1226"/>
      <c r="MMF48" s="1226"/>
      <c r="MMG48" s="1226"/>
      <c r="MMH48" s="1226"/>
      <c r="MMI48" s="1227"/>
      <c r="MMJ48" s="1225"/>
      <c r="MMK48" s="1226"/>
      <c r="MML48" s="1226"/>
      <c r="MMM48" s="1226"/>
      <c r="MMN48" s="1226"/>
      <c r="MMO48" s="1226"/>
      <c r="MMP48" s="1227"/>
      <c r="MMQ48" s="1225"/>
      <c r="MMR48" s="1226"/>
      <c r="MMS48" s="1226"/>
      <c r="MMT48" s="1226"/>
      <c r="MMU48" s="1226"/>
      <c r="MMV48" s="1226"/>
      <c r="MMW48" s="1227"/>
      <c r="MMX48" s="1225"/>
      <c r="MMY48" s="1226"/>
      <c r="MMZ48" s="1226"/>
      <c r="MNA48" s="1226"/>
      <c r="MNB48" s="1226"/>
      <c r="MNC48" s="1226"/>
      <c r="MND48" s="1227"/>
      <c r="MNE48" s="1225"/>
      <c r="MNF48" s="1226"/>
      <c r="MNG48" s="1226"/>
      <c r="MNH48" s="1226"/>
      <c r="MNI48" s="1226"/>
      <c r="MNJ48" s="1226"/>
      <c r="MNK48" s="1227"/>
      <c r="MNL48" s="1225"/>
      <c r="MNM48" s="1226"/>
      <c r="MNN48" s="1226"/>
      <c r="MNO48" s="1226"/>
      <c r="MNP48" s="1226"/>
      <c r="MNQ48" s="1226"/>
      <c r="MNR48" s="1227"/>
      <c r="MNS48" s="1225"/>
      <c r="MNT48" s="1226"/>
      <c r="MNU48" s="1226"/>
      <c r="MNV48" s="1226"/>
      <c r="MNW48" s="1226"/>
      <c r="MNX48" s="1226"/>
      <c r="MNY48" s="1227"/>
      <c r="MNZ48" s="1225"/>
      <c r="MOA48" s="1226"/>
      <c r="MOB48" s="1226"/>
      <c r="MOC48" s="1226"/>
      <c r="MOD48" s="1226"/>
      <c r="MOE48" s="1226"/>
      <c r="MOF48" s="1227"/>
      <c r="MOG48" s="1225"/>
      <c r="MOH48" s="1226"/>
      <c r="MOI48" s="1226"/>
      <c r="MOJ48" s="1226"/>
      <c r="MOK48" s="1226"/>
      <c r="MOL48" s="1226"/>
      <c r="MOM48" s="1227"/>
      <c r="MON48" s="1225"/>
      <c r="MOO48" s="1226"/>
      <c r="MOP48" s="1226"/>
      <c r="MOQ48" s="1226"/>
      <c r="MOR48" s="1226"/>
      <c r="MOS48" s="1226"/>
      <c r="MOT48" s="1227"/>
      <c r="MOU48" s="1225"/>
      <c r="MOV48" s="1226"/>
      <c r="MOW48" s="1226"/>
      <c r="MOX48" s="1226"/>
      <c r="MOY48" s="1226"/>
      <c r="MOZ48" s="1226"/>
      <c r="MPA48" s="1227"/>
      <c r="MPB48" s="1225"/>
      <c r="MPC48" s="1226"/>
      <c r="MPD48" s="1226"/>
      <c r="MPE48" s="1226"/>
      <c r="MPF48" s="1226"/>
      <c r="MPG48" s="1226"/>
      <c r="MPH48" s="1227"/>
      <c r="MPI48" s="1225"/>
      <c r="MPJ48" s="1226"/>
      <c r="MPK48" s="1226"/>
      <c r="MPL48" s="1226"/>
      <c r="MPM48" s="1226"/>
      <c r="MPN48" s="1226"/>
      <c r="MPO48" s="1227"/>
      <c r="MPP48" s="1225"/>
      <c r="MPQ48" s="1226"/>
      <c r="MPR48" s="1226"/>
      <c r="MPS48" s="1226"/>
      <c r="MPT48" s="1226"/>
      <c r="MPU48" s="1226"/>
      <c r="MPV48" s="1227"/>
      <c r="MPW48" s="1225"/>
      <c r="MPX48" s="1226"/>
      <c r="MPY48" s="1226"/>
      <c r="MPZ48" s="1226"/>
      <c r="MQA48" s="1226"/>
      <c r="MQB48" s="1226"/>
      <c r="MQC48" s="1227"/>
      <c r="MQD48" s="1225"/>
      <c r="MQE48" s="1226"/>
      <c r="MQF48" s="1226"/>
      <c r="MQG48" s="1226"/>
      <c r="MQH48" s="1226"/>
      <c r="MQI48" s="1226"/>
      <c r="MQJ48" s="1227"/>
      <c r="MQK48" s="1225"/>
      <c r="MQL48" s="1226"/>
      <c r="MQM48" s="1226"/>
      <c r="MQN48" s="1226"/>
      <c r="MQO48" s="1226"/>
      <c r="MQP48" s="1226"/>
      <c r="MQQ48" s="1227"/>
      <c r="MQR48" s="1225"/>
      <c r="MQS48" s="1226"/>
      <c r="MQT48" s="1226"/>
      <c r="MQU48" s="1226"/>
      <c r="MQV48" s="1226"/>
      <c r="MQW48" s="1226"/>
      <c r="MQX48" s="1227"/>
      <c r="MQY48" s="1225"/>
      <c r="MQZ48" s="1226"/>
      <c r="MRA48" s="1226"/>
      <c r="MRB48" s="1226"/>
      <c r="MRC48" s="1226"/>
      <c r="MRD48" s="1226"/>
      <c r="MRE48" s="1227"/>
      <c r="MRF48" s="1225"/>
      <c r="MRG48" s="1226"/>
      <c r="MRH48" s="1226"/>
      <c r="MRI48" s="1226"/>
      <c r="MRJ48" s="1226"/>
      <c r="MRK48" s="1226"/>
      <c r="MRL48" s="1227"/>
      <c r="MRM48" s="1225"/>
      <c r="MRN48" s="1226"/>
      <c r="MRO48" s="1226"/>
      <c r="MRP48" s="1226"/>
      <c r="MRQ48" s="1226"/>
      <c r="MRR48" s="1226"/>
      <c r="MRS48" s="1227"/>
      <c r="MRT48" s="1225"/>
      <c r="MRU48" s="1226"/>
      <c r="MRV48" s="1226"/>
      <c r="MRW48" s="1226"/>
      <c r="MRX48" s="1226"/>
      <c r="MRY48" s="1226"/>
      <c r="MRZ48" s="1227"/>
      <c r="MSA48" s="1225"/>
      <c r="MSB48" s="1226"/>
      <c r="MSC48" s="1226"/>
      <c r="MSD48" s="1226"/>
      <c r="MSE48" s="1226"/>
      <c r="MSF48" s="1226"/>
      <c r="MSG48" s="1227"/>
      <c r="MSH48" s="1225"/>
      <c r="MSI48" s="1226"/>
      <c r="MSJ48" s="1226"/>
      <c r="MSK48" s="1226"/>
      <c r="MSL48" s="1226"/>
      <c r="MSM48" s="1226"/>
      <c r="MSN48" s="1227"/>
      <c r="MSO48" s="1225"/>
      <c r="MSP48" s="1226"/>
      <c r="MSQ48" s="1226"/>
      <c r="MSR48" s="1226"/>
      <c r="MSS48" s="1226"/>
      <c r="MST48" s="1226"/>
      <c r="MSU48" s="1227"/>
      <c r="MSV48" s="1225"/>
      <c r="MSW48" s="1226"/>
      <c r="MSX48" s="1226"/>
      <c r="MSY48" s="1226"/>
      <c r="MSZ48" s="1226"/>
      <c r="MTA48" s="1226"/>
      <c r="MTB48" s="1227"/>
      <c r="MTC48" s="1225"/>
      <c r="MTD48" s="1226"/>
      <c r="MTE48" s="1226"/>
      <c r="MTF48" s="1226"/>
      <c r="MTG48" s="1226"/>
      <c r="MTH48" s="1226"/>
      <c r="MTI48" s="1227"/>
      <c r="MTJ48" s="1225"/>
      <c r="MTK48" s="1226"/>
      <c r="MTL48" s="1226"/>
      <c r="MTM48" s="1226"/>
      <c r="MTN48" s="1226"/>
      <c r="MTO48" s="1226"/>
      <c r="MTP48" s="1227"/>
      <c r="MTQ48" s="1225"/>
      <c r="MTR48" s="1226"/>
      <c r="MTS48" s="1226"/>
      <c r="MTT48" s="1226"/>
      <c r="MTU48" s="1226"/>
      <c r="MTV48" s="1226"/>
      <c r="MTW48" s="1227"/>
      <c r="MTX48" s="1225"/>
      <c r="MTY48" s="1226"/>
      <c r="MTZ48" s="1226"/>
      <c r="MUA48" s="1226"/>
      <c r="MUB48" s="1226"/>
      <c r="MUC48" s="1226"/>
      <c r="MUD48" s="1227"/>
      <c r="MUE48" s="1225"/>
      <c r="MUF48" s="1226"/>
      <c r="MUG48" s="1226"/>
      <c r="MUH48" s="1226"/>
      <c r="MUI48" s="1226"/>
      <c r="MUJ48" s="1226"/>
      <c r="MUK48" s="1227"/>
      <c r="MUL48" s="1225"/>
      <c r="MUM48" s="1226"/>
      <c r="MUN48" s="1226"/>
      <c r="MUO48" s="1226"/>
      <c r="MUP48" s="1226"/>
      <c r="MUQ48" s="1226"/>
      <c r="MUR48" s="1227"/>
      <c r="MUS48" s="1225"/>
      <c r="MUT48" s="1226"/>
      <c r="MUU48" s="1226"/>
      <c r="MUV48" s="1226"/>
      <c r="MUW48" s="1226"/>
      <c r="MUX48" s="1226"/>
      <c r="MUY48" s="1227"/>
      <c r="MUZ48" s="1225"/>
      <c r="MVA48" s="1226"/>
      <c r="MVB48" s="1226"/>
      <c r="MVC48" s="1226"/>
      <c r="MVD48" s="1226"/>
      <c r="MVE48" s="1226"/>
      <c r="MVF48" s="1227"/>
      <c r="MVG48" s="1225"/>
      <c r="MVH48" s="1226"/>
      <c r="MVI48" s="1226"/>
      <c r="MVJ48" s="1226"/>
      <c r="MVK48" s="1226"/>
      <c r="MVL48" s="1226"/>
      <c r="MVM48" s="1227"/>
      <c r="MVN48" s="1225"/>
      <c r="MVO48" s="1226"/>
      <c r="MVP48" s="1226"/>
      <c r="MVQ48" s="1226"/>
      <c r="MVR48" s="1226"/>
      <c r="MVS48" s="1226"/>
      <c r="MVT48" s="1227"/>
      <c r="MVU48" s="1225"/>
      <c r="MVV48" s="1226"/>
      <c r="MVW48" s="1226"/>
      <c r="MVX48" s="1226"/>
      <c r="MVY48" s="1226"/>
      <c r="MVZ48" s="1226"/>
      <c r="MWA48" s="1227"/>
      <c r="MWB48" s="1225"/>
      <c r="MWC48" s="1226"/>
      <c r="MWD48" s="1226"/>
      <c r="MWE48" s="1226"/>
      <c r="MWF48" s="1226"/>
      <c r="MWG48" s="1226"/>
      <c r="MWH48" s="1227"/>
      <c r="MWI48" s="1225"/>
      <c r="MWJ48" s="1226"/>
      <c r="MWK48" s="1226"/>
      <c r="MWL48" s="1226"/>
      <c r="MWM48" s="1226"/>
      <c r="MWN48" s="1226"/>
      <c r="MWO48" s="1227"/>
      <c r="MWP48" s="1225"/>
      <c r="MWQ48" s="1226"/>
      <c r="MWR48" s="1226"/>
      <c r="MWS48" s="1226"/>
      <c r="MWT48" s="1226"/>
      <c r="MWU48" s="1226"/>
      <c r="MWV48" s="1227"/>
      <c r="MWW48" s="1225"/>
      <c r="MWX48" s="1226"/>
      <c r="MWY48" s="1226"/>
      <c r="MWZ48" s="1226"/>
      <c r="MXA48" s="1226"/>
      <c r="MXB48" s="1226"/>
      <c r="MXC48" s="1227"/>
      <c r="MXD48" s="1225"/>
      <c r="MXE48" s="1226"/>
      <c r="MXF48" s="1226"/>
      <c r="MXG48" s="1226"/>
      <c r="MXH48" s="1226"/>
      <c r="MXI48" s="1226"/>
      <c r="MXJ48" s="1227"/>
      <c r="MXK48" s="1225"/>
      <c r="MXL48" s="1226"/>
      <c r="MXM48" s="1226"/>
      <c r="MXN48" s="1226"/>
      <c r="MXO48" s="1226"/>
      <c r="MXP48" s="1226"/>
      <c r="MXQ48" s="1227"/>
      <c r="MXR48" s="1225"/>
      <c r="MXS48" s="1226"/>
      <c r="MXT48" s="1226"/>
      <c r="MXU48" s="1226"/>
      <c r="MXV48" s="1226"/>
      <c r="MXW48" s="1226"/>
      <c r="MXX48" s="1227"/>
      <c r="MXY48" s="1225"/>
      <c r="MXZ48" s="1226"/>
      <c r="MYA48" s="1226"/>
      <c r="MYB48" s="1226"/>
      <c r="MYC48" s="1226"/>
      <c r="MYD48" s="1226"/>
      <c r="MYE48" s="1227"/>
      <c r="MYF48" s="1225"/>
      <c r="MYG48" s="1226"/>
      <c r="MYH48" s="1226"/>
      <c r="MYI48" s="1226"/>
      <c r="MYJ48" s="1226"/>
      <c r="MYK48" s="1226"/>
      <c r="MYL48" s="1227"/>
      <c r="MYM48" s="1225"/>
      <c r="MYN48" s="1226"/>
      <c r="MYO48" s="1226"/>
      <c r="MYP48" s="1226"/>
      <c r="MYQ48" s="1226"/>
      <c r="MYR48" s="1226"/>
      <c r="MYS48" s="1227"/>
      <c r="MYT48" s="1225"/>
      <c r="MYU48" s="1226"/>
      <c r="MYV48" s="1226"/>
      <c r="MYW48" s="1226"/>
      <c r="MYX48" s="1226"/>
      <c r="MYY48" s="1226"/>
      <c r="MYZ48" s="1227"/>
      <c r="MZA48" s="1225"/>
      <c r="MZB48" s="1226"/>
      <c r="MZC48" s="1226"/>
      <c r="MZD48" s="1226"/>
      <c r="MZE48" s="1226"/>
      <c r="MZF48" s="1226"/>
      <c r="MZG48" s="1227"/>
      <c r="MZH48" s="1225"/>
      <c r="MZI48" s="1226"/>
      <c r="MZJ48" s="1226"/>
      <c r="MZK48" s="1226"/>
      <c r="MZL48" s="1226"/>
      <c r="MZM48" s="1226"/>
      <c r="MZN48" s="1227"/>
      <c r="MZO48" s="1225"/>
      <c r="MZP48" s="1226"/>
      <c r="MZQ48" s="1226"/>
      <c r="MZR48" s="1226"/>
      <c r="MZS48" s="1226"/>
      <c r="MZT48" s="1226"/>
      <c r="MZU48" s="1227"/>
      <c r="MZV48" s="1225"/>
      <c r="MZW48" s="1226"/>
      <c r="MZX48" s="1226"/>
      <c r="MZY48" s="1226"/>
      <c r="MZZ48" s="1226"/>
      <c r="NAA48" s="1226"/>
      <c r="NAB48" s="1227"/>
      <c r="NAC48" s="1225"/>
      <c r="NAD48" s="1226"/>
      <c r="NAE48" s="1226"/>
      <c r="NAF48" s="1226"/>
      <c r="NAG48" s="1226"/>
      <c r="NAH48" s="1226"/>
      <c r="NAI48" s="1227"/>
      <c r="NAJ48" s="1225"/>
      <c r="NAK48" s="1226"/>
      <c r="NAL48" s="1226"/>
      <c r="NAM48" s="1226"/>
      <c r="NAN48" s="1226"/>
      <c r="NAO48" s="1226"/>
      <c r="NAP48" s="1227"/>
      <c r="NAQ48" s="1225"/>
      <c r="NAR48" s="1226"/>
      <c r="NAS48" s="1226"/>
      <c r="NAT48" s="1226"/>
      <c r="NAU48" s="1226"/>
      <c r="NAV48" s="1226"/>
      <c r="NAW48" s="1227"/>
      <c r="NAX48" s="1225"/>
      <c r="NAY48" s="1226"/>
      <c r="NAZ48" s="1226"/>
      <c r="NBA48" s="1226"/>
      <c r="NBB48" s="1226"/>
      <c r="NBC48" s="1226"/>
      <c r="NBD48" s="1227"/>
      <c r="NBE48" s="1225"/>
      <c r="NBF48" s="1226"/>
      <c r="NBG48" s="1226"/>
      <c r="NBH48" s="1226"/>
      <c r="NBI48" s="1226"/>
      <c r="NBJ48" s="1226"/>
      <c r="NBK48" s="1227"/>
      <c r="NBL48" s="1225"/>
      <c r="NBM48" s="1226"/>
      <c r="NBN48" s="1226"/>
      <c r="NBO48" s="1226"/>
      <c r="NBP48" s="1226"/>
      <c r="NBQ48" s="1226"/>
      <c r="NBR48" s="1227"/>
      <c r="NBS48" s="1225"/>
      <c r="NBT48" s="1226"/>
      <c r="NBU48" s="1226"/>
      <c r="NBV48" s="1226"/>
      <c r="NBW48" s="1226"/>
      <c r="NBX48" s="1226"/>
      <c r="NBY48" s="1227"/>
      <c r="NBZ48" s="1225"/>
      <c r="NCA48" s="1226"/>
      <c r="NCB48" s="1226"/>
      <c r="NCC48" s="1226"/>
      <c r="NCD48" s="1226"/>
      <c r="NCE48" s="1226"/>
      <c r="NCF48" s="1227"/>
      <c r="NCG48" s="1225"/>
      <c r="NCH48" s="1226"/>
      <c r="NCI48" s="1226"/>
      <c r="NCJ48" s="1226"/>
      <c r="NCK48" s="1226"/>
      <c r="NCL48" s="1226"/>
      <c r="NCM48" s="1227"/>
      <c r="NCN48" s="1225"/>
      <c r="NCO48" s="1226"/>
      <c r="NCP48" s="1226"/>
      <c r="NCQ48" s="1226"/>
      <c r="NCR48" s="1226"/>
      <c r="NCS48" s="1226"/>
      <c r="NCT48" s="1227"/>
      <c r="NCU48" s="1225"/>
      <c r="NCV48" s="1226"/>
      <c r="NCW48" s="1226"/>
      <c r="NCX48" s="1226"/>
      <c r="NCY48" s="1226"/>
      <c r="NCZ48" s="1226"/>
      <c r="NDA48" s="1227"/>
      <c r="NDB48" s="1225"/>
      <c r="NDC48" s="1226"/>
      <c r="NDD48" s="1226"/>
      <c r="NDE48" s="1226"/>
      <c r="NDF48" s="1226"/>
      <c r="NDG48" s="1226"/>
      <c r="NDH48" s="1227"/>
      <c r="NDI48" s="1225"/>
      <c r="NDJ48" s="1226"/>
      <c r="NDK48" s="1226"/>
      <c r="NDL48" s="1226"/>
      <c r="NDM48" s="1226"/>
      <c r="NDN48" s="1226"/>
      <c r="NDO48" s="1227"/>
      <c r="NDP48" s="1225"/>
      <c r="NDQ48" s="1226"/>
      <c r="NDR48" s="1226"/>
      <c r="NDS48" s="1226"/>
      <c r="NDT48" s="1226"/>
      <c r="NDU48" s="1226"/>
      <c r="NDV48" s="1227"/>
      <c r="NDW48" s="1225"/>
      <c r="NDX48" s="1226"/>
      <c r="NDY48" s="1226"/>
      <c r="NDZ48" s="1226"/>
      <c r="NEA48" s="1226"/>
      <c r="NEB48" s="1226"/>
      <c r="NEC48" s="1227"/>
      <c r="NED48" s="1225"/>
      <c r="NEE48" s="1226"/>
      <c r="NEF48" s="1226"/>
      <c r="NEG48" s="1226"/>
      <c r="NEH48" s="1226"/>
      <c r="NEI48" s="1226"/>
      <c r="NEJ48" s="1227"/>
      <c r="NEK48" s="1225"/>
      <c r="NEL48" s="1226"/>
      <c r="NEM48" s="1226"/>
      <c r="NEN48" s="1226"/>
      <c r="NEO48" s="1226"/>
      <c r="NEP48" s="1226"/>
      <c r="NEQ48" s="1227"/>
      <c r="NER48" s="1225"/>
      <c r="NES48" s="1226"/>
      <c r="NET48" s="1226"/>
      <c r="NEU48" s="1226"/>
      <c r="NEV48" s="1226"/>
      <c r="NEW48" s="1226"/>
      <c r="NEX48" s="1227"/>
      <c r="NEY48" s="1225"/>
      <c r="NEZ48" s="1226"/>
      <c r="NFA48" s="1226"/>
      <c r="NFB48" s="1226"/>
      <c r="NFC48" s="1226"/>
      <c r="NFD48" s="1226"/>
      <c r="NFE48" s="1227"/>
      <c r="NFF48" s="1225"/>
      <c r="NFG48" s="1226"/>
      <c r="NFH48" s="1226"/>
      <c r="NFI48" s="1226"/>
      <c r="NFJ48" s="1226"/>
      <c r="NFK48" s="1226"/>
      <c r="NFL48" s="1227"/>
      <c r="NFM48" s="1225"/>
      <c r="NFN48" s="1226"/>
      <c r="NFO48" s="1226"/>
      <c r="NFP48" s="1226"/>
      <c r="NFQ48" s="1226"/>
      <c r="NFR48" s="1226"/>
      <c r="NFS48" s="1227"/>
      <c r="NFT48" s="1225"/>
      <c r="NFU48" s="1226"/>
      <c r="NFV48" s="1226"/>
      <c r="NFW48" s="1226"/>
      <c r="NFX48" s="1226"/>
      <c r="NFY48" s="1226"/>
      <c r="NFZ48" s="1227"/>
      <c r="NGA48" s="1225"/>
      <c r="NGB48" s="1226"/>
      <c r="NGC48" s="1226"/>
      <c r="NGD48" s="1226"/>
      <c r="NGE48" s="1226"/>
      <c r="NGF48" s="1226"/>
      <c r="NGG48" s="1227"/>
      <c r="NGH48" s="1225"/>
      <c r="NGI48" s="1226"/>
      <c r="NGJ48" s="1226"/>
      <c r="NGK48" s="1226"/>
      <c r="NGL48" s="1226"/>
      <c r="NGM48" s="1226"/>
      <c r="NGN48" s="1227"/>
      <c r="NGO48" s="1225"/>
      <c r="NGP48" s="1226"/>
      <c r="NGQ48" s="1226"/>
      <c r="NGR48" s="1226"/>
      <c r="NGS48" s="1226"/>
      <c r="NGT48" s="1226"/>
      <c r="NGU48" s="1227"/>
      <c r="NGV48" s="1225"/>
      <c r="NGW48" s="1226"/>
      <c r="NGX48" s="1226"/>
      <c r="NGY48" s="1226"/>
      <c r="NGZ48" s="1226"/>
      <c r="NHA48" s="1226"/>
      <c r="NHB48" s="1227"/>
      <c r="NHC48" s="1225"/>
      <c r="NHD48" s="1226"/>
      <c r="NHE48" s="1226"/>
      <c r="NHF48" s="1226"/>
      <c r="NHG48" s="1226"/>
      <c r="NHH48" s="1226"/>
      <c r="NHI48" s="1227"/>
      <c r="NHJ48" s="1225"/>
      <c r="NHK48" s="1226"/>
      <c r="NHL48" s="1226"/>
      <c r="NHM48" s="1226"/>
      <c r="NHN48" s="1226"/>
      <c r="NHO48" s="1226"/>
      <c r="NHP48" s="1227"/>
      <c r="NHQ48" s="1225"/>
      <c r="NHR48" s="1226"/>
      <c r="NHS48" s="1226"/>
      <c r="NHT48" s="1226"/>
      <c r="NHU48" s="1226"/>
      <c r="NHV48" s="1226"/>
      <c r="NHW48" s="1227"/>
      <c r="NHX48" s="1225"/>
      <c r="NHY48" s="1226"/>
      <c r="NHZ48" s="1226"/>
      <c r="NIA48" s="1226"/>
      <c r="NIB48" s="1226"/>
      <c r="NIC48" s="1226"/>
      <c r="NID48" s="1227"/>
      <c r="NIE48" s="1225"/>
      <c r="NIF48" s="1226"/>
      <c r="NIG48" s="1226"/>
      <c r="NIH48" s="1226"/>
      <c r="NII48" s="1226"/>
      <c r="NIJ48" s="1226"/>
      <c r="NIK48" s="1227"/>
      <c r="NIL48" s="1225"/>
      <c r="NIM48" s="1226"/>
      <c r="NIN48" s="1226"/>
      <c r="NIO48" s="1226"/>
      <c r="NIP48" s="1226"/>
      <c r="NIQ48" s="1226"/>
      <c r="NIR48" s="1227"/>
      <c r="NIS48" s="1225"/>
      <c r="NIT48" s="1226"/>
      <c r="NIU48" s="1226"/>
      <c r="NIV48" s="1226"/>
      <c r="NIW48" s="1226"/>
      <c r="NIX48" s="1226"/>
      <c r="NIY48" s="1227"/>
      <c r="NIZ48" s="1225"/>
      <c r="NJA48" s="1226"/>
      <c r="NJB48" s="1226"/>
      <c r="NJC48" s="1226"/>
      <c r="NJD48" s="1226"/>
      <c r="NJE48" s="1226"/>
      <c r="NJF48" s="1227"/>
      <c r="NJG48" s="1225"/>
      <c r="NJH48" s="1226"/>
      <c r="NJI48" s="1226"/>
      <c r="NJJ48" s="1226"/>
      <c r="NJK48" s="1226"/>
      <c r="NJL48" s="1226"/>
      <c r="NJM48" s="1227"/>
      <c r="NJN48" s="1225"/>
      <c r="NJO48" s="1226"/>
      <c r="NJP48" s="1226"/>
      <c r="NJQ48" s="1226"/>
      <c r="NJR48" s="1226"/>
      <c r="NJS48" s="1226"/>
      <c r="NJT48" s="1227"/>
      <c r="NJU48" s="1225"/>
      <c r="NJV48" s="1226"/>
      <c r="NJW48" s="1226"/>
      <c r="NJX48" s="1226"/>
      <c r="NJY48" s="1226"/>
      <c r="NJZ48" s="1226"/>
      <c r="NKA48" s="1227"/>
      <c r="NKB48" s="1225"/>
      <c r="NKC48" s="1226"/>
      <c r="NKD48" s="1226"/>
      <c r="NKE48" s="1226"/>
      <c r="NKF48" s="1226"/>
      <c r="NKG48" s="1226"/>
      <c r="NKH48" s="1227"/>
      <c r="NKI48" s="1225"/>
      <c r="NKJ48" s="1226"/>
      <c r="NKK48" s="1226"/>
      <c r="NKL48" s="1226"/>
      <c r="NKM48" s="1226"/>
      <c r="NKN48" s="1226"/>
      <c r="NKO48" s="1227"/>
      <c r="NKP48" s="1225"/>
      <c r="NKQ48" s="1226"/>
      <c r="NKR48" s="1226"/>
      <c r="NKS48" s="1226"/>
      <c r="NKT48" s="1226"/>
      <c r="NKU48" s="1226"/>
      <c r="NKV48" s="1227"/>
      <c r="NKW48" s="1225"/>
      <c r="NKX48" s="1226"/>
      <c r="NKY48" s="1226"/>
      <c r="NKZ48" s="1226"/>
      <c r="NLA48" s="1226"/>
      <c r="NLB48" s="1226"/>
      <c r="NLC48" s="1227"/>
      <c r="NLD48" s="1225"/>
      <c r="NLE48" s="1226"/>
      <c r="NLF48" s="1226"/>
      <c r="NLG48" s="1226"/>
      <c r="NLH48" s="1226"/>
      <c r="NLI48" s="1226"/>
      <c r="NLJ48" s="1227"/>
      <c r="NLK48" s="1225"/>
      <c r="NLL48" s="1226"/>
      <c r="NLM48" s="1226"/>
      <c r="NLN48" s="1226"/>
      <c r="NLO48" s="1226"/>
      <c r="NLP48" s="1226"/>
      <c r="NLQ48" s="1227"/>
      <c r="NLR48" s="1225"/>
      <c r="NLS48" s="1226"/>
      <c r="NLT48" s="1226"/>
      <c r="NLU48" s="1226"/>
      <c r="NLV48" s="1226"/>
      <c r="NLW48" s="1226"/>
      <c r="NLX48" s="1227"/>
      <c r="NLY48" s="1225"/>
      <c r="NLZ48" s="1226"/>
      <c r="NMA48" s="1226"/>
      <c r="NMB48" s="1226"/>
      <c r="NMC48" s="1226"/>
      <c r="NMD48" s="1226"/>
      <c r="NME48" s="1227"/>
      <c r="NMF48" s="1225"/>
      <c r="NMG48" s="1226"/>
      <c r="NMH48" s="1226"/>
      <c r="NMI48" s="1226"/>
      <c r="NMJ48" s="1226"/>
      <c r="NMK48" s="1226"/>
      <c r="NML48" s="1227"/>
      <c r="NMM48" s="1225"/>
      <c r="NMN48" s="1226"/>
      <c r="NMO48" s="1226"/>
      <c r="NMP48" s="1226"/>
      <c r="NMQ48" s="1226"/>
      <c r="NMR48" s="1226"/>
      <c r="NMS48" s="1227"/>
      <c r="NMT48" s="1225"/>
      <c r="NMU48" s="1226"/>
      <c r="NMV48" s="1226"/>
      <c r="NMW48" s="1226"/>
      <c r="NMX48" s="1226"/>
      <c r="NMY48" s="1226"/>
      <c r="NMZ48" s="1227"/>
      <c r="NNA48" s="1225"/>
      <c r="NNB48" s="1226"/>
      <c r="NNC48" s="1226"/>
      <c r="NND48" s="1226"/>
      <c r="NNE48" s="1226"/>
      <c r="NNF48" s="1226"/>
      <c r="NNG48" s="1227"/>
      <c r="NNH48" s="1225"/>
      <c r="NNI48" s="1226"/>
      <c r="NNJ48" s="1226"/>
      <c r="NNK48" s="1226"/>
      <c r="NNL48" s="1226"/>
      <c r="NNM48" s="1226"/>
      <c r="NNN48" s="1227"/>
      <c r="NNO48" s="1225"/>
      <c r="NNP48" s="1226"/>
      <c r="NNQ48" s="1226"/>
      <c r="NNR48" s="1226"/>
      <c r="NNS48" s="1226"/>
      <c r="NNT48" s="1226"/>
      <c r="NNU48" s="1227"/>
      <c r="NNV48" s="1225"/>
      <c r="NNW48" s="1226"/>
      <c r="NNX48" s="1226"/>
      <c r="NNY48" s="1226"/>
      <c r="NNZ48" s="1226"/>
      <c r="NOA48" s="1226"/>
      <c r="NOB48" s="1227"/>
      <c r="NOC48" s="1225"/>
      <c r="NOD48" s="1226"/>
      <c r="NOE48" s="1226"/>
      <c r="NOF48" s="1226"/>
      <c r="NOG48" s="1226"/>
      <c r="NOH48" s="1226"/>
      <c r="NOI48" s="1227"/>
      <c r="NOJ48" s="1225"/>
      <c r="NOK48" s="1226"/>
      <c r="NOL48" s="1226"/>
      <c r="NOM48" s="1226"/>
      <c r="NON48" s="1226"/>
      <c r="NOO48" s="1226"/>
      <c r="NOP48" s="1227"/>
      <c r="NOQ48" s="1225"/>
      <c r="NOR48" s="1226"/>
      <c r="NOS48" s="1226"/>
      <c r="NOT48" s="1226"/>
      <c r="NOU48" s="1226"/>
      <c r="NOV48" s="1226"/>
      <c r="NOW48" s="1227"/>
      <c r="NOX48" s="1225"/>
      <c r="NOY48" s="1226"/>
      <c r="NOZ48" s="1226"/>
      <c r="NPA48" s="1226"/>
      <c r="NPB48" s="1226"/>
      <c r="NPC48" s="1226"/>
      <c r="NPD48" s="1227"/>
      <c r="NPE48" s="1225"/>
      <c r="NPF48" s="1226"/>
      <c r="NPG48" s="1226"/>
      <c r="NPH48" s="1226"/>
      <c r="NPI48" s="1226"/>
      <c r="NPJ48" s="1226"/>
      <c r="NPK48" s="1227"/>
      <c r="NPL48" s="1225"/>
      <c r="NPM48" s="1226"/>
      <c r="NPN48" s="1226"/>
      <c r="NPO48" s="1226"/>
      <c r="NPP48" s="1226"/>
      <c r="NPQ48" s="1226"/>
      <c r="NPR48" s="1227"/>
      <c r="NPS48" s="1225"/>
      <c r="NPT48" s="1226"/>
      <c r="NPU48" s="1226"/>
      <c r="NPV48" s="1226"/>
      <c r="NPW48" s="1226"/>
      <c r="NPX48" s="1226"/>
      <c r="NPY48" s="1227"/>
      <c r="NPZ48" s="1225"/>
      <c r="NQA48" s="1226"/>
      <c r="NQB48" s="1226"/>
      <c r="NQC48" s="1226"/>
      <c r="NQD48" s="1226"/>
      <c r="NQE48" s="1226"/>
      <c r="NQF48" s="1227"/>
      <c r="NQG48" s="1225"/>
      <c r="NQH48" s="1226"/>
      <c r="NQI48" s="1226"/>
      <c r="NQJ48" s="1226"/>
      <c r="NQK48" s="1226"/>
      <c r="NQL48" s="1226"/>
      <c r="NQM48" s="1227"/>
      <c r="NQN48" s="1225"/>
      <c r="NQO48" s="1226"/>
      <c r="NQP48" s="1226"/>
      <c r="NQQ48" s="1226"/>
      <c r="NQR48" s="1226"/>
      <c r="NQS48" s="1226"/>
      <c r="NQT48" s="1227"/>
      <c r="NQU48" s="1225"/>
      <c r="NQV48" s="1226"/>
      <c r="NQW48" s="1226"/>
      <c r="NQX48" s="1226"/>
      <c r="NQY48" s="1226"/>
      <c r="NQZ48" s="1226"/>
      <c r="NRA48" s="1227"/>
      <c r="NRB48" s="1225"/>
      <c r="NRC48" s="1226"/>
      <c r="NRD48" s="1226"/>
      <c r="NRE48" s="1226"/>
      <c r="NRF48" s="1226"/>
      <c r="NRG48" s="1226"/>
      <c r="NRH48" s="1227"/>
      <c r="NRI48" s="1225"/>
      <c r="NRJ48" s="1226"/>
      <c r="NRK48" s="1226"/>
      <c r="NRL48" s="1226"/>
      <c r="NRM48" s="1226"/>
      <c r="NRN48" s="1226"/>
      <c r="NRO48" s="1227"/>
      <c r="NRP48" s="1225"/>
      <c r="NRQ48" s="1226"/>
      <c r="NRR48" s="1226"/>
      <c r="NRS48" s="1226"/>
      <c r="NRT48" s="1226"/>
      <c r="NRU48" s="1226"/>
      <c r="NRV48" s="1227"/>
      <c r="NRW48" s="1225"/>
      <c r="NRX48" s="1226"/>
      <c r="NRY48" s="1226"/>
      <c r="NRZ48" s="1226"/>
      <c r="NSA48" s="1226"/>
      <c r="NSB48" s="1226"/>
      <c r="NSC48" s="1227"/>
      <c r="NSD48" s="1225"/>
      <c r="NSE48" s="1226"/>
      <c r="NSF48" s="1226"/>
      <c r="NSG48" s="1226"/>
      <c r="NSH48" s="1226"/>
      <c r="NSI48" s="1226"/>
      <c r="NSJ48" s="1227"/>
      <c r="NSK48" s="1225"/>
      <c r="NSL48" s="1226"/>
      <c r="NSM48" s="1226"/>
      <c r="NSN48" s="1226"/>
      <c r="NSO48" s="1226"/>
      <c r="NSP48" s="1226"/>
      <c r="NSQ48" s="1227"/>
      <c r="NSR48" s="1225"/>
      <c r="NSS48" s="1226"/>
      <c r="NST48" s="1226"/>
      <c r="NSU48" s="1226"/>
      <c r="NSV48" s="1226"/>
      <c r="NSW48" s="1226"/>
      <c r="NSX48" s="1227"/>
      <c r="NSY48" s="1225"/>
      <c r="NSZ48" s="1226"/>
      <c r="NTA48" s="1226"/>
      <c r="NTB48" s="1226"/>
      <c r="NTC48" s="1226"/>
      <c r="NTD48" s="1226"/>
      <c r="NTE48" s="1227"/>
      <c r="NTF48" s="1225"/>
      <c r="NTG48" s="1226"/>
      <c r="NTH48" s="1226"/>
      <c r="NTI48" s="1226"/>
      <c r="NTJ48" s="1226"/>
      <c r="NTK48" s="1226"/>
      <c r="NTL48" s="1227"/>
      <c r="NTM48" s="1225"/>
      <c r="NTN48" s="1226"/>
      <c r="NTO48" s="1226"/>
      <c r="NTP48" s="1226"/>
      <c r="NTQ48" s="1226"/>
      <c r="NTR48" s="1226"/>
      <c r="NTS48" s="1227"/>
      <c r="NTT48" s="1225"/>
      <c r="NTU48" s="1226"/>
      <c r="NTV48" s="1226"/>
      <c r="NTW48" s="1226"/>
      <c r="NTX48" s="1226"/>
      <c r="NTY48" s="1226"/>
      <c r="NTZ48" s="1227"/>
      <c r="NUA48" s="1225"/>
      <c r="NUB48" s="1226"/>
      <c r="NUC48" s="1226"/>
      <c r="NUD48" s="1226"/>
      <c r="NUE48" s="1226"/>
      <c r="NUF48" s="1226"/>
      <c r="NUG48" s="1227"/>
      <c r="NUH48" s="1225"/>
      <c r="NUI48" s="1226"/>
      <c r="NUJ48" s="1226"/>
      <c r="NUK48" s="1226"/>
      <c r="NUL48" s="1226"/>
      <c r="NUM48" s="1226"/>
      <c r="NUN48" s="1227"/>
      <c r="NUO48" s="1225"/>
      <c r="NUP48" s="1226"/>
      <c r="NUQ48" s="1226"/>
      <c r="NUR48" s="1226"/>
      <c r="NUS48" s="1226"/>
      <c r="NUT48" s="1226"/>
      <c r="NUU48" s="1227"/>
      <c r="NUV48" s="1225"/>
      <c r="NUW48" s="1226"/>
      <c r="NUX48" s="1226"/>
      <c r="NUY48" s="1226"/>
      <c r="NUZ48" s="1226"/>
      <c r="NVA48" s="1226"/>
      <c r="NVB48" s="1227"/>
      <c r="NVC48" s="1225"/>
      <c r="NVD48" s="1226"/>
      <c r="NVE48" s="1226"/>
      <c r="NVF48" s="1226"/>
      <c r="NVG48" s="1226"/>
      <c r="NVH48" s="1226"/>
      <c r="NVI48" s="1227"/>
      <c r="NVJ48" s="1225"/>
      <c r="NVK48" s="1226"/>
      <c r="NVL48" s="1226"/>
      <c r="NVM48" s="1226"/>
      <c r="NVN48" s="1226"/>
      <c r="NVO48" s="1226"/>
      <c r="NVP48" s="1227"/>
      <c r="NVQ48" s="1225"/>
      <c r="NVR48" s="1226"/>
      <c r="NVS48" s="1226"/>
      <c r="NVT48" s="1226"/>
      <c r="NVU48" s="1226"/>
      <c r="NVV48" s="1226"/>
      <c r="NVW48" s="1227"/>
      <c r="NVX48" s="1225"/>
      <c r="NVY48" s="1226"/>
      <c r="NVZ48" s="1226"/>
      <c r="NWA48" s="1226"/>
      <c r="NWB48" s="1226"/>
      <c r="NWC48" s="1226"/>
      <c r="NWD48" s="1227"/>
      <c r="NWE48" s="1225"/>
      <c r="NWF48" s="1226"/>
      <c r="NWG48" s="1226"/>
      <c r="NWH48" s="1226"/>
      <c r="NWI48" s="1226"/>
      <c r="NWJ48" s="1226"/>
      <c r="NWK48" s="1227"/>
      <c r="NWL48" s="1225"/>
      <c r="NWM48" s="1226"/>
      <c r="NWN48" s="1226"/>
      <c r="NWO48" s="1226"/>
      <c r="NWP48" s="1226"/>
      <c r="NWQ48" s="1226"/>
      <c r="NWR48" s="1227"/>
      <c r="NWS48" s="1225"/>
      <c r="NWT48" s="1226"/>
      <c r="NWU48" s="1226"/>
      <c r="NWV48" s="1226"/>
      <c r="NWW48" s="1226"/>
      <c r="NWX48" s="1226"/>
      <c r="NWY48" s="1227"/>
      <c r="NWZ48" s="1225"/>
      <c r="NXA48" s="1226"/>
      <c r="NXB48" s="1226"/>
      <c r="NXC48" s="1226"/>
      <c r="NXD48" s="1226"/>
      <c r="NXE48" s="1226"/>
      <c r="NXF48" s="1227"/>
      <c r="NXG48" s="1225"/>
      <c r="NXH48" s="1226"/>
      <c r="NXI48" s="1226"/>
      <c r="NXJ48" s="1226"/>
      <c r="NXK48" s="1226"/>
      <c r="NXL48" s="1226"/>
      <c r="NXM48" s="1227"/>
      <c r="NXN48" s="1225"/>
      <c r="NXO48" s="1226"/>
      <c r="NXP48" s="1226"/>
      <c r="NXQ48" s="1226"/>
      <c r="NXR48" s="1226"/>
      <c r="NXS48" s="1226"/>
      <c r="NXT48" s="1227"/>
      <c r="NXU48" s="1225"/>
      <c r="NXV48" s="1226"/>
      <c r="NXW48" s="1226"/>
      <c r="NXX48" s="1226"/>
      <c r="NXY48" s="1226"/>
      <c r="NXZ48" s="1226"/>
      <c r="NYA48" s="1227"/>
      <c r="NYB48" s="1225"/>
      <c r="NYC48" s="1226"/>
      <c r="NYD48" s="1226"/>
      <c r="NYE48" s="1226"/>
      <c r="NYF48" s="1226"/>
      <c r="NYG48" s="1226"/>
      <c r="NYH48" s="1227"/>
      <c r="NYI48" s="1225"/>
      <c r="NYJ48" s="1226"/>
      <c r="NYK48" s="1226"/>
      <c r="NYL48" s="1226"/>
      <c r="NYM48" s="1226"/>
      <c r="NYN48" s="1226"/>
      <c r="NYO48" s="1227"/>
      <c r="NYP48" s="1225"/>
      <c r="NYQ48" s="1226"/>
      <c r="NYR48" s="1226"/>
      <c r="NYS48" s="1226"/>
      <c r="NYT48" s="1226"/>
      <c r="NYU48" s="1226"/>
      <c r="NYV48" s="1227"/>
      <c r="NYW48" s="1225"/>
      <c r="NYX48" s="1226"/>
      <c r="NYY48" s="1226"/>
      <c r="NYZ48" s="1226"/>
      <c r="NZA48" s="1226"/>
      <c r="NZB48" s="1226"/>
      <c r="NZC48" s="1227"/>
      <c r="NZD48" s="1225"/>
      <c r="NZE48" s="1226"/>
      <c r="NZF48" s="1226"/>
      <c r="NZG48" s="1226"/>
      <c r="NZH48" s="1226"/>
      <c r="NZI48" s="1226"/>
      <c r="NZJ48" s="1227"/>
      <c r="NZK48" s="1225"/>
      <c r="NZL48" s="1226"/>
      <c r="NZM48" s="1226"/>
      <c r="NZN48" s="1226"/>
      <c r="NZO48" s="1226"/>
      <c r="NZP48" s="1226"/>
      <c r="NZQ48" s="1227"/>
      <c r="NZR48" s="1225"/>
      <c r="NZS48" s="1226"/>
      <c r="NZT48" s="1226"/>
      <c r="NZU48" s="1226"/>
      <c r="NZV48" s="1226"/>
      <c r="NZW48" s="1226"/>
      <c r="NZX48" s="1227"/>
      <c r="NZY48" s="1225"/>
      <c r="NZZ48" s="1226"/>
      <c r="OAA48" s="1226"/>
      <c r="OAB48" s="1226"/>
      <c r="OAC48" s="1226"/>
      <c r="OAD48" s="1226"/>
      <c r="OAE48" s="1227"/>
      <c r="OAF48" s="1225"/>
      <c r="OAG48" s="1226"/>
      <c r="OAH48" s="1226"/>
      <c r="OAI48" s="1226"/>
      <c r="OAJ48" s="1226"/>
      <c r="OAK48" s="1226"/>
      <c r="OAL48" s="1227"/>
      <c r="OAM48" s="1225"/>
      <c r="OAN48" s="1226"/>
      <c r="OAO48" s="1226"/>
      <c r="OAP48" s="1226"/>
      <c r="OAQ48" s="1226"/>
      <c r="OAR48" s="1226"/>
      <c r="OAS48" s="1227"/>
      <c r="OAT48" s="1225"/>
      <c r="OAU48" s="1226"/>
      <c r="OAV48" s="1226"/>
      <c r="OAW48" s="1226"/>
      <c r="OAX48" s="1226"/>
      <c r="OAY48" s="1226"/>
      <c r="OAZ48" s="1227"/>
      <c r="OBA48" s="1225"/>
      <c r="OBB48" s="1226"/>
      <c r="OBC48" s="1226"/>
      <c r="OBD48" s="1226"/>
      <c r="OBE48" s="1226"/>
      <c r="OBF48" s="1226"/>
      <c r="OBG48" s="1227"/>
      <c r="OBH48" s="1225"/>
      <c r="OBI48" s="1226"/>
      <c r="OBJ48" s="1226"/>
      <c r="OBK48" s="1226"/>
      <c r="OBL48" s="1226"/>
      <c r="OBM48" s="1226"/>
      <c r="OBN48" s="1227"/>
      <c r="OBO48" s="1225"/>
      <c r="OBP48" s="1226"/>
      <c r="OBQ48" s="1226"/>
      <c r="OBR48" s="1226"/>
      <c r="OBS48" s="1226"/>
      <c r="OBT48" s="1226"/>
      <c r="OBU48" s="1227"/>
      <c r="OBV48" s="1225"/>
      <c r="OBW48" s="1226"/>
      <c r="OBX48" s="1226"/>
      <c r="OBY48" s="1226"/>
      <c r="OBZ48" s="1226"/>
      <c r="OCA48" s="1226"/>
      <c r="OCB48" s="1227"/>
      <c r="OCC48" s="1225"/>
      <c r="OCD48" s="1226"/>
      <c r="OCE48" s="1226"/>
      <c r="OCF48" s="1226"/>
      <c r="OCG48" s="1226"/>
      <c r="OCH48" s="1226"/>
      <c r="OCI48" s="1227"/>
      <c r="OCJ48" s="1225"/>
      <c r="OCK48" s="1226"/>
      <c r="OCL48" s="1226"/>
      <c r="OCM48" s="1226"/>
      <c r="OCN48" s="1226"/>
      <c r="OCO48" s="1226"/>
      <c r="OCP48" s="1227"/>
      <c r="OCQ48" s="1225"/>
      <c r="OCR48" s="1226"/>
      <c r="OCS48" s="1226"/>
      <c r="OCT48" s="1226"/>
      <c r="OCU48" s="1226"/>
      <c r="OCV48" s="1226"/>
      <c r="OCW48" s="1227"/>
      <c r="OCX48" s="1225"/>
      <c r="OCY48" s="1226"/>
      <c r="OCZ48" s="1226"/>
      <c r="ODA48" s="1226"/>
      <c r="ODB48" s="1226"/>
      <c r="ODC48" s="1226"/>
      <c r="ODD48" s="1227"/>
      <c r="ODE48" s="1225"/>
      <c r="ODF48" s="1226"/>
      <c r="ODG48" s="1226"/>
      <c r="ODH48" s="1226"/>
      <c r="ODI48" s="1226"/>
      <c r="ODJ48" s="1226"/>
      <c r="ODK48" s="1227"/>
      <c r="ODL48" s="1225"/>
      <c r="ODM48" s="1226"/>
      <c r="ODN48" s="1226"/>
      <c r="ODO48" s="1226"/>
      <c r="ODP48" s="1226"/>
      <c r="ODQ48" s="1226"/>
      <c r="ODR48" s="1227"/>
      <c r="ODS48" s="1225"/>
      <c r="ODT48" s="1226"/>
      <c r="ODU48" s="1226"/>
      <c r="ODV48" s="1226"/>
      <c r="ODW48" s="1226"/>
      <c r="ODX48" s="1226"/>
      <c r="ODY48" s="1227"/>
      <c r="ODZ48" s="1225"/>
      <c r="OEA48" s="1226"/>
      <c r="OEB48" s="1226"/>
      <c r="OEC48" s="1226"/>
      <c r="OED48" s="1226"/>
      <c r="OEE48" s="1226"/>
      <c r="OEF48" s="1227"/>
      <c r="OEG48" s="1225"/>
      <c r="OEH48" s="1226"/>
      <c r="OEI48" s="1226"/>
      <c r="OEJ48" s="1226"/>
      <c r="OEK48" s="1226"/>
      <c r="OEL48" s="1226"/>
      <c r="OEM48" s="1227"/>
      <c r="OEN48" s="1225"/>
      <c r="OEO48" s="1226"/>
      <c r="OEP48" s="1226"/>
      <c r="OEQ48" s="1226"/>
      <c r="OER48" s="1226"/>
      <c r="OES48" s="1226"/>
      <c r="OET48" s="1227"/>
      <c r="OEU48" s="1225"/>
      <c r="OEV48" s="1226"/>
      <c r="OEW48" s="1226"/>
      <c r="OEX48" s="1226"/>
      <c r="OEY48" s="1226"/>
      <c r="OEZ48" s="1226"/>
      <c r="OFA48" s="1227"/>
      <c r="OFB48" s="1225"/>
      <c r="OFC48" s="1226"/>
      <c r="OFD48" s="1226"/>
      <c r="OFE48" s="1226"/>
      <c r="OFF48" s="1226"/>
      <c r="OFG48" s="1226"/>
      <c r="OFH48" s="1227"/>
      <c r="OFI48" s="1225"/>
      <c r="OFJ48" s="1226"/>
      <c r="OFK48" s="1226"/>
      <c r="OFL48" s="1226"/>
      <c r="OFM48" s="1226"/>
      <c r="OFN48" s="1226"/>
      <c r="OFO48" s="1227"/>
      <c r="OFP48" s="1225"/>
      <c r="OFQ48" s="1226"/>
      <c r="OFR48" s="1226"/>
      <c r="OFS48" s="1226"/>
      <c r="OFT48" s="1226"/>
      <c r="OFU48" s="1226"/>
      <c r="OFV48" s="1227"/>
      <c r="OFW48" s="1225"/>
      <c r="OFX48" s="1226"/>
      <c r="OFY48" s="1226"/>
      <c r="OFZ48" s="1226"/>
      <c r="OGA48" s="1226"/>
      <c r="OGB48" s="1226"/>
      <c r="OGC48" s="1227"/>
      <c r="OGD48" s="1225"/>
      <c r="OGE48" s="1226"/>
      <c r="OGF48" s="1226"/>
      <c r="OGG48" s="1226"/>
      <c r="OGH48" s="1226"/>
      <c r="OGI48" s="1226"/>
      <c r="OGJ48" s="1227"/>
      <c r="OGK48" s="1225"/>
      <c r="OGL48" s="1226"/>
      <c r="OGM48" s="1226"/>
      <c r="OGN48" s="1226"/>
      <c r="OGO48" s="1226"/>
      <c r="OGP48" s="1226"/>
      <c r="OGQ48" s="1227"/>
      <c r="OGR48" s="1225"/>
      <c r="OGS48" s="1226"/>
      <c r="OGT48" s="1226"/>
      <c r="OGU48" s="1226"/>
      <c r="OGV48" s="1226"/>
      <c r="OGW48" s="1226"/>
      <c r="OGX48" s="1227"/>
      <c r="OGY48" s="1225"/>
      <c r="OGZ48" s="1226"/>
      <c r="OHA48" s="1226"/>
      <c r="OHB48" s="1226"/>
      <c r="OHC48" s="1226"/>
      <c r="OHD48" s="1226"/>
      <c r="OHE48" s="1227"/>
      <c r="OHF48" s="1225"/>
      <c r="OHG48" s="1226"/>
      <c r="OHH48" s="1226"/>
      <c r="OHI48" s="1226"/>
      <c r="OHJ48" s="1226"/>
      <c r="OHK48" s="1226"/>
      <c r="OHL48" s="1227"/>
      <c r="OHM48" s="1225"/>
      <c r="OHN48" s="1226"/>
      <c r="OHO48" s="1226"/>
      <c r="OHP48" s="1226"/>
      <c r="OHQ48" s="1226"/>
      <c r="OHR48" s="1226"/>
      <c r="OHS48" s="1227"/>
      <c r="OHT48" s="1225"/>
      <c r="OHU48" s="1226"/>
      <c r="OHV48" s="1226"/>
      <c r="OHW48" s="1226"/>
      <c r="OHX48" s="1226"/>
      <c r="OHY48" s="1226"/>
      <c r="OHZ48" s="1227"/>
      <c r="OIA48" s="1225"/>
      <c r="OIB48" s="1226"/>
      <c r="OIC48" s="1226"/>
      <c r="OID48" s="1226"/>
      <c r="OIE48" s="1226"/>
      <c r="OIF48" s="1226"/>
      <c r="OIG48" s="1227"/>
      <c r="OIH48" s="1225"/>
      <c r="OII48" s="1226"/>
      <c r="OIJ48" s="1226"/>
      <c r="OIK48" s="1226"/>
      <c r="OIL48" s="1226"/>
      <c r="OIM48" s="1226"/>
      <c r="OIN48" s="1227"/>
      <c r="OIO48" s="1225"/>
      <c r="OIP48" s="1226"/>
      <c r="OIQ48" s="1226"/>
      <c r="OIR48" s="1226"/>
      <c r="OIS48" s="1226"/>
      <c r="OIT48" s="1226"/>
      <c r="OIU48" s="1227"/>
      <c r="OIV48" s="1225"/>
      <c r="OIW48" s="1226"/>
      <c r="OIX48" s="1226"/>
      <c r="OIY48" s="1226"/>
      <c r="OIZ48" s="1226"/>
      <c r="OJA48" s="1226"/>
      <c r="OJB48" s="1227"/>
      <c r="OJC48" s="1225"/>
      <c r="OJD48" s="1226"/>
      <c r="OJE48" s="1226"/>
      <c r="OJF48" s="1226"/>
      <c r="OJG48" s="1226"/>
      <c r="OJH48" s="1226"/>
      <c r="OJI48" s="1227"/>
      <c r="OJJ48" s="1225"/>
      <c r="OJK48" s="1226"/>
      <c r="OJL48" s="1226"/>
      <c r="OJM48" s="1226"/>
      <c r="OJN48" s="1226"/>
      <c r="OJO48" s="1226"/>
      <c r="OJP48" s="1227"/>
      <c r="OJQ48" s="1225"/>
      <c r="OJR48" s="1226"/>
      <c r="OJS48" s="1226"/>
      <c r="OJT48" s="1226"/>
      <c r="OJU48" s="1226"/>
      <c r="OJV48" s="1226"/>
      <c r="OJW48" s="1227"/>
      <c r="OJX48" s="1225"/>
      <c r="OJY48" s="1226"/>
      <c r="OJZ48" s="1226"/>
      <c r="OKA48" s="1226"/>
      <c r="OKB48" s="1226"/>
      <c r="OKC48" s="1226"/>
      <c r="OKD48" s="1227"/>
      <c r="OKE48" s="1225"/>
      <c r="OKF48" s="1226"/>
      <c r="OKG48" s="1226"/>
      <c r="OKH48" s="1226"/>
      <c r="OKI48" s="1226"/>
      <c r="OKJ48" s="1226"/>
      <c r="OKK48" s="1227"/>
      <c r="OKL48" s="1225"/>
      <c r="OKM48" s="1226"/>
      <c r="OKN48" s="1226"/>
      <c r="OKO48" s="1226"/>
      <c r="OKP48" s="1226"/>
      <c r="OKQ48" s="1226"/>
      <c r="OKR48" s="1227"/>
      <c r="OKS48" s="1225"/>
      <c r="OKT48" s="1226"/>
      <c r="OKU48" s="1226"/>
      <c r="OKV48" s="1226"/>
      <c r="OKW48" s="1226"/>
      <c r="OKX48" s="1226"/>
      <c r="OKY48" s="1227"/>
      <c r="OKZ48" s="1225"/>
      <c r="OLA48" s="1226"/>
      <c r="OLB48" s="1226"/>
      <c r="OLC48" s="1226"/>
      <c r="OLD48" s="1226"/>
      <c r="OLE48" s="1226"/>
      <c r="OLF48" s="1227"/>
      <c r="OLG48" s="1225"/>
      <c r="OLH48" s="1226"/>
      <c r="OLI48" s="1226"/>
      <c r="OLJ48" s="1226"/>
      <c r="OLK48" s="1226"/>
      <c r="OLL48" s="1226"/>
      <c r="OLM48" s="1227"/>
      <c r="OLN48" s="1225"/>
      <c r="OLO48" s="1226"/>
      <c r="OLP48" s="1226"/>
      <c r="OLQ48" s="1226"/>
      <c r="OLR48" s="1226"/>
      <c r="OLS48" s="1226"/>
      <c r="OLT48" s="1227"/>
      <c r="OLU48" s="1225"/>
      <c r="OLV48" s="1226"/>
      <c r="OLW48" s="1226"/>
      <c r="OLX48" s="1226"/>
      <c r="OLY48" s="1226"/>
      <c r="OLZ48" s="1226"/>
      <c r="OMA48" s="1227"/>
      <c r="OMB48" s="1225"/>
      <c r="OMC48" s="1226"/>
      <c r="OMD48" s="1226"/>
      <c r="OME48" s="1226"/>
      <c r="OMF48" s="1226"/>
      <c r="OMG48" s="1226"/>
      <c r="OMH48" s="1227"/>
      <c r="OMI48" s="1225"/>
      <c r="OMJ48" s="1226"/>
      <c r="OMK48" s="1226"/>
      <c r="OML48" s="1226"/>
      <c r="OMM48" s="1226"/>
      <c r="OMN48" s="1226"/>
      <c r="OMO48" s="1227"/>
      <c r="OMP48" s="1225"/>
      <c r="OMQ48" s="1226"/>
      <c r="OMR48" s="1226"/>
      <c r="OMS48" s="1226"/>
      <c r="OMT48" s="1226"/>
      <c r="OMU48" s="1226"/>
      <c r="OMV48" s="1227"/>
      <c r="OMW48" s="1225"/>
      <c r="OMX48" s="1226"/>
      <c r="OMY48" s="1226"/>
      <c r="OMZ48" s="1226"/>
      <c r="ONA48" s="1226"/>
      <c r="ONB48" s="1226"/>
      <c r="ONC48" s="1227"/>
      <c r="OND48" s="1225"/>
      <c r="ONE48" s="1226"/>
      <c r="ONF48" s="1226"/>
      <c r="ONG48" s="1226"/>
      <c r="ONH48" s="1226"/>
      <c r="ONI48" s="1226"/>
      <c r="ONJ48" s="1227"/>
      <c r="ONK48" s="1225"/>
      <c r="ONL48" s="1226"/>
      <c r="ONM48" s="1226"/>
      <c r="ONN48" s="1226"/>
      <c r="ONO48" s="1226"/>
      <c r="ONP48" s="1226"/>
      <c r="ONQ48" s="1227"/>
      <c r="ONR48" s="1225"/>
      <c r="ONS48" s="1226"/>
      <c r="ONT48" s="1226"/>
      <c r="ONU48" s="1226"/>
      <c r="ONV48" s="1226"/>
      <c r="ONW48" s="1226"/>
      <c r="ONX48" s="1227"/>
      <c r="ONY48" s="1225"/>
      <c r="ONZ48" s="1226"/>
      <c r="OOA48" s="1226"/>
      <c r="OOB48" s="1226"/>
      <c r="OOC48" s="1226"/>
      <c r="OOD48" s="1226"/>
      <c r="OOE48" s="1227"/>
      <c r="OOF48" s="1225"/>
      <c r="OOG48" s="1226"/>
      <c r="OOH48" s="1226"/>
      <c r="OOI48" s="1226"/>
      <c r="OOJ48" s="1226"/>
      <c r="OOK48" s="1226"/>
      <c r="OOL48" s="1227"/>
      <c r="OOM48" s="1225"/>
      <c r="OON48" s="1226"/>
      <c r="OOO48" s="1226"/>
      <c r="OOP48" s="1226"/>
      <c r="OOQ48" s="1226"/>
      <c r="OOR48" s="1226"/>
      <c r="OOS48" s="1227"/>
      <c r="OOT48" s="1225"/>
      <c r="OOU48" s="1226"/>
      <c r="OOV48" s="1226"/>
      <c r="OOW48" s="1226"/>
      <c r="OOX48" s="1226"/>
      <c r="OOY48" s="1226"/>
      <c r="OOZ48" s="1227"/>
      <c r="OPA48" s="1225"/>
      <c r="OPB48" s="1226"/>
      <c r="OPC48" s="1226"/>
      <c r="OPD48" s="1226"/>
      <c r="OPE48" s="1226"/>
      <c r="OPF48" s="1226"/>
      <c r="OPG48" s="1227"/>
      <c r="OPH48" s="1225"/>
      <c r="OPI48" s="1226"/>
      <c r="OPJ48" s="1226"/>
      <c r="OPK48" s="1226"/>
      <c r="OPL48" s="1226"/>
      <c r="OPM48" s="1226"/>
      <c r="OPN48" s="1227"/>
      <c r="OPO48" s="1225"/>
      <c r="OPP48" s="1226"/>
      <c r="OPQ48" s="1226"/>
      <c r="OPR48" s="1226"/>
      <c r="OPS48" s="1226"/>
      <c r="OPT48" s="1226"/>
      <c r="OPU48" s="1227"/>
      <c r="OPV48" s="1225"/>
      <c r="OPW48" s="1226"/>
      <c r="OPX48" s="1226"/>
      <c r="OPY48" s="1226"/>
      <c r="OPZ48" s="1226"/>
      <c r="OQA48" s="1226"/>
      <c r="OQB48" s="1227"/>
      <c r="OQC48" s="1225"/>
      <c r="OQD48" s="1226"/>
      <c r="OQE48" s="1226"/>
      <c r="OQF48" s="1226"/>
      <c r="OQG48" s="1226"/>
      <c r="OQH48" s="1226"/>
      <c r="OQI48" s="1227"/>
      <c r="OQJ48" s="1225"/>
      <c r="OQK48" s="1226"/>
      <c r="OQL48" s="1226"/>
      <c r="OQM48" s="1226"/>
      <c r="OQN48" s="1226"/>
      <c r="OQO48" s="1226"/>
      <c r="OQP48" s="1227"/>
      <c r="OQQ48" s="1225"/>
      <c r="OQR48" s="1226"/>
      <c r="OQS48" s="1226"/>
      <c r="OQT48" s="1226"/>
      <c r="OQU48" s="1226"/>
      <c r="OQV48" s="1226"/>
      <c r="OQW48" s="1227"/>
      <c r="OQX48" s="1225"/>
      <c r="OQY48" s="1226"/>
      <c r="OQZ48" s="1226"/>
      <c r="ORA48" s="1226"/>
      <c r="ORB48" s="1226"/>
      <c r="ORC48" s="1226"/>
      <c r="ORD48" s="1227"/>
      <c r="ORE48" s="1225"/>
      <c r="ORF48" s="1226"/>
      <c r="ORG48" s="1226"/>
      <c r="ORH48" s="1226"/>
      <c r="ORI48" s="1226"/>
      <c r="ORJ48" s="1226"/>
      <c r="ORK48" s="1227"/>
      <c r="ORL48" s="1225"/>
      <c r="ORM48" s="1226"/>
      <c r="ORN48" s="1226"/>
      <c r="ORO48" s="1226"/>
      <c r="ORP48" s="1226"/>
      <c r="ORQ48" s="1226"/>
      <c r="ORR48" s="1227"/>
      <c r="ORS48" s="1225"/>
      <c r="ORT48" s="1226"/>
      <c r="ORU48" s="1226"/>
      <c r="ORV48" s="1226"/>
      <c r="ORW48" s="1226"/>
      <c r="ORX48" s="1226"/>
      <c r="ORY48" s="1227"/>
      <c r="ORZ48" s="1225"/>
      <c r="OSA48" s="1226"/>
      <c r="OSB48" s="1226"/>
      <c r="OSC48" s="1226"/>
      <c r="OSD48" s="1226"/>
      <c r="OSE48" s="1226"/>
      <c r="OSF48" s="1227"/>
      <c r="OSG48" s="1225"/>
      <c r="OSH48" s="1226"/>
      <c r="OSI48" s="1226"/>
      <c r="OSJ48" s="1226"/>
      <c r="OSK48" s="1226"/>
      <c r="OSL48" s="1226"/>
      <c r="OSM48" s="1227"/>
      <c r="OSN48" s="1225"/>
      <c r="OSO48" s="1226"/>
      <c r="OSP48" s="1226"/>
      <c r="OSQ48" s="1226"/>
      <c r="OSR48" s="1226"/>
      <c r="OSS48" s="1226"/>
      <c r="OST48" s="1227"/>
      <c r="OSU48" s="1225"/>
      <c r="OSV48" s="1226"/>
      <c r="OSW48" s="1226"/>
      <c r="OSX48" s="1226"/>
      <c r="OSY48" s="1226"/>
      <c r="OSZ48" s="1226"/>
      <c r="OTA48" s="1227"/>
      <c r="OTB48" s="1225"/>
      <c r="OTC48" s="1226"/>
      <c r="OTD48" s="1226"/>
      <c r="OTE48" s="1226"/>
      <c r="OTF48" s="1226"/>
      <c r="OTG48" s="1226"/>
      <c r="OTH48" s="1227"/>
      <c r="OTI48" s="1225"/>
      <c r="OTJ48" s="1226"/>
      <c r="OTK48" s="1226"/>
      <c r="OTL48" s="1226"/>
      <c r="OTM48" s="1226"/>
      <c r="OTN48" s="1226"/>
      <c r="OTO48" s="1227"/>
      <c r="OTP48" s="1225"/>
      <c r="OTQ48" s="1226"/>
      <c r="OTR48" s="1226"/>
      <c r="OTS48" s="1226"/>
      <c r="OTT48" s="1226"/>
      <c r="OTU48" s="1226"/>
      <c r="OTV48" s="1227"/>
      <c r="OTW48" s="1225"/>
      <c r="OTX48" s="1226"/>
      <c r="OTY48" s="1226"/>
      <c r="OTZ48" s="1226"/>
      <c r="OUA48" s="1226"/>
      <c r="OUB48" s="1226"/>
      <c r="OUC48" s="1227"/>
      <c r="OUD48" s="1225"/>
      <c r="OUE48" s="1226"/>
      <c r="OUF48" s="1226"/>
      <c r="OUG48" s="1226"/>
      <c r="OUH48" s="1226"/>
      <c r="OUI48" s="1226"/>
      <c r="OUJ48" s="1227"/>
      <c r="OUK48" s="1225"/>
      <c r="OUL48" s="1226"/>
      <c r="OUM48" s="1226"/>
      <c r="OUN48" s="1226"/>
      <c r="OUO48" s="1226"/>
      <c r="OUP48" s="1226"/>
      <c r="OUQ48" s="1227"/>
      <c r="OUR48" s="1225"/>
      <c r="OUS48" s="1226"/>
      <c r="OUT48" s="1226"/>
      <c r="OUU48" s="1226"/>
      <c r="OUV48" s="1226"/>
      <c r="OUW48" s="1226"/>
      <c r="OUX48" s="1227"/>
      <c r="OUY48" s="1225"/>
      <c r="OUZ48" s="1226"/>
      <c r="OVA48" s="1226"/>
      <c r="OVB48" s="1226"/>
      <c r="OVC48" s="1226"/>
      <c r="OVD48" s="1226"/>
      <c r="OVE48" s="1227"/>
      <c r="OVF48" s="1225"/>
      <c r="OVG48" s="1226"/>
      <c r="OVH48" s="1226"/>
      <c r="OVI48" s="1226"/>
      <c r="OVJ48" s="1226"/>
      <c r="OVK48" s="1226"/>
      <c r="OVL48" s="1227"/>
      <c r="OVM48" s="1225"/>
      <c r="OVN48" s="1226"/>
      <c r="OVO48" s="1226"/>
      <c r="OVP48" s="1226"/>
      <c r="OVQ48" s="1226"/>
      <c r="OVR48" s="1226"/>
      <c r="OVS48" s="1227"/>
      <c r="OVT48" s="1225"/>
      <c r="OVU48" s="1226"/>
      <c r="OVV48" s="1226"/>
      <c r="OVW48" s="1226"/>
      <c r="OVX48" s="1226"/>
      <c r="OVY48" s="1226"/>
      <c r="OVZ48" s="1227"/>
      <c r="OWA48" s="1225"/>
      <c r="OWB48" s="1226"/>
      <c r="OWC48" s="1226"/>
      <c r="OWD48" s="1226"/>
      <c r="OWE48" s="1226"/>
      <c r="OWF48" s="1226"/>
      <c r="OWG48" s="1227"/>
      <c r="OWH48" s="1225"/>
      <c r="OWI48" s="1226"/>
      <c r="OWJ48" s="1226"/>
      <c r="OWK48" s="1226"/>
      <c r="OWL48" s="1226"/>
      <c r="OWM48" s="1226"/>
      <c r="OWN48" s="1227"/>
      <c r="OWO48" s="1225"/>
      <c r="OWP48" s="1226"/>
      <c r="OWQ48" s="1226"/>
      <c r="OWR48" s="1226"/>
      <c r="OWS48" s="1226"/>
      <c r="OWT48" s="1226"/>
      <c r="OWU48" s="1227"/>
      <c r="OWV48" s="1225"/>
      <c r="OWW48" s="1226"/>
      <c r="OWX48" s="1226"/>
      <c r="OWY48" s="1226"/>
      <c r="OWZ48" s="1226"/>
      <c r="OXA48" s="1226"/>
      <c r="OXB48" s="1227"/>
      <c r="OXC48" s="1225"/>
      <c r="OXD48" s="1226"/>
      <c r="OXE48" s="1226"/>
      <c r="OXF48" s="1226"/>
      <c r="OXG48" s="1226"/>
      <c r="OXH48" s="1226"/>
      <c r="OXI48" s="1227"/>
      <c r="OXJ48" s="1225"/>
      <c r="OXK48" s="1226"/>
      <c r="OXL48" s="1226"/>
      <c r="OXM48" s="1226"/>
      <c r="OXN48" s="1226"/>
      <c r="OXO48" s="1226"/>
      <c r="OXP48" s="1227"/>
      <c r="OXQ48" s="1225"/>
      <c r="OXR48" s="1226"/>
      <c r="OXS48" s="1226"/>
      <c r="OXT48" s="1226"/>
      <c r="OXU48" s="1226"/>
      <c r="OXV48" s="1226"/>
      <c r="OXW48" s="1227"/>
      <c r="OXX48" s="1225"/>
      <c r="OXY48" s="1226"/>
      <c r="OXZ48" s="1226"/>
      <c r="OYA48" s="1226"/>
      <c r="OYB48" s="1226"/>
      <c r="OYC48" s="1226"/>
      <c r="OYD48" s="1227"/>
      <c r="OYE48" s="1225"/>
      <c r="OYF48" s="1226"/>
      <c r="OYG48" s="1226"/>
      <c r="OYH48" s="1226"/>
      <c r="OYI48" s="1226"/>
      <c r="OYJ48" s="1226"/>
      <c r="OYK48" s="1227"/>
      <c r="OYL48" s="1225"/>
      <c r="OYM48" s="1226"/>
      <c r="OYN48" s="1226"/>
      <c r="OYO48" s="1226"/>
      <c r="OYP48" s="1226"/>
      <c r="OYQ48" s="1226"/>
      <c r="OYR48" s="1227"/>
      <c r="OYS48" s="1225"/>
      <c r="OYT48" s="1226"/>
      <c r="OYU48" s="1226"/>
      <c r="OYV48" s="1226"/>
      <c r="OYW48" s="1226"/>
      <c r="OYX48" s="1226"/>
      <c r="OYY48" s="1227"/>
      <c r="OYZ48" s="1225"/>
      <c r="OZA48" s="1226"/>
      <c r="OZB48" s="1226"/>
      <c r="OZC48" s="1226"/>
      <c r="OZD48" s="1226"/>
      <c r="OZE48" s="1226"/>
      <c r="OZF48" s="1227"/>
      <c r="OZG48" s="1225"/>
      <c r="OZH48" s="1226"/>
      <c r="OZI48" s="1226"/>
      <c r="OZJ48" s="1226"/>
      <c r="OZK48" s="1226"/>
      <c r="OZL48" s="1226"/>
      <c r="OZM48" s="1227"/>
      <c r="OZN48" s="1225"/>
      <c r="OZO48" s="1226"/>
      <c r="OZP48" s="1226"/>
      <c r="OZQ48" s="1226"/>
      <c r="OZR48" s="1226"/>
      <c r="OZS48" s="1226"/>
      <c r="OZT48" s="1227"/>
      <c r="OZU48" s="1225"/>
      <c r="OZV48" s="1226"/>
      <c r="OZW48" s="1226"/>
      <c r="OZX48" s="1226"/>
      <c r="OZY48" s="1226"/>
      <c r="OZZ48" s="1226"/>
      <c r="PAA48" s="1227"/>
      <c r="PAB48" s="1225"/>
      <c r="PAC48" s="1226"/>
      <c r="PAD48" s="1226"/>
      <c r="PAE48" s="1226"/>
      <c r="PAF48" s="1226"/>
      <c r="PAG48" s="1226"/>
      <c r="PAH48" s="1227"/>
      <c r="PAI48" s="1225"/>
      <c r="PAJ48" s="1226"/>
      <c r="PAK48" s="1226"/>
      <c r="PAL48" s="1226"/>
      <c r="PAM48" s="1226"/>
      <c r="PAN48" s="1226"/>
      <c r="PAO48" s="1227"/>
      <c r="PAP48" s="1225"/>
      <c r="PAQ48" s="1226"/>
      <c r="PAR48" s="1226"/>
      <c r="PAS48" s="1226"/>
      <c r="PAT48" s="1226"/>
      <c r="PAU48" s="1226"/>
      <c r="PAV48" s="1227"/>
      <c r="PAW48" s="1225"/>
      <c r="PAX48" s="1226"/>
      <c r="PAY48" s="1226"/>
      <c r="PAZ48" s="1226"/>
      <c r="PBA48" s="1226"/>
      <c r="PBB48" s="1226"/>
      <c r="PBC48" s="1227"/>
      <c r="PBD48" s="1225"/>
      <c r="PBE48" s="1226"/>
      <c r="PBF48" s="1226"/>
      <c r="PBG48" s="1226"/>
      <c r="PBH48" s="1226"/>
      <c r="PBI48" s="1226"/>
      <c r="PBJ48" s="1227"/>
      <c r="PBK48" s="1225"/>
      <c r="PBL48" s="1226"/>
      <c r="PBM48" s="1226"/>
      <c r="PBN48" s="1226"/>
      <c r="PBO48" s="1226"/>
      <c r="PBP48" s="1226"/>
      <c r="PBQ48" s="1227"/>
      <c r="PBR48" s="1225"/>
      <c r="PBS48" s="1226"/>
      <c r="PBT48" s="1226"/>
      <c r="PBU48" s="1226"/>
      <c r="PBV48" s="1226"/>
      <c r="PBW48" s="1226"/>
      <c r="PBX48" s="1227"/>
      <c r="PBY48" s="1225"/>
      <c r="PBZ48" s="1226"/>
      <c r="PCA48" s="1226"/>
      <c r="PCB48" s="1226"/>
      <c r="PCC48" s="1226"/>
      <c r="PCD48" s="1226"/>
      <c r="PCE48" s="1227"/>
      <c r="PCF48" s="1225"/>
      <c r="PCG48" s="1226"/>
      <c r="PCH48" s="1226"/>
      <c r="PCI48" s="1226"/>
      <c r="PCJ48" s="1226"/>
      <c r="PCK48" s="1226"/>
      <c r="PCL48" s="1227"/>
      <c r="PCM48" s="1225"/>
      <c r="PCN48" s="1226"/>
      <c r="PCO48" s="1226"/>
      <c r="PCP48" s="1226"/>
      <c r="PCQ48" s="1226"/>
      <c r="PCR48" s="1226"/>
      <c r="PCS48" s="1227"/>
      <c r="PCT48" s="1225"/>
      <c r="PCU48" s="1226"/>
      <c r="PCV48" s="1226"/>
      <c r="PCW48" s="1226"/>
      <c r="PCX48" s="1226"/>
      <c r="PCY48" s="1226"/>
      <c r="PCZ48" s="1227"/>
      <c r="PDA48" s="1225"/>
      <c r="PDB48" s="1226"/>
      <c r="PDC48" s="1226"/>
      <c r="PDD48" s="1226"/>
      <c r="PDE48" s="1226"/>
      <c r="PDF48" s="1226"/>
      <c r="PDG48" s="1227"/>
      <c r="PDH48" s="1225"/>
      <c r="PDI48" s="1226"/>
      <c r="PDJ48" s="1226"/>
      <c r="PDK48" s="1226"/>
      <c r="PDL48" s="1226"/>
      <c r="PDM48" s="1226"/>
      <c r="PDN48" s="1227"/>
      <c r="PDO48" s="1225"/>
      <c r="PDP48" s="1226"/>
      <c r="PDQ48" s="1226"/>
      <c r="PDR48" s="1226"/>
      <c r="PDS48" s="1226"/>
      <c r="PDT48" s="1226"/>
      <c r="PDU48" s="1227"/>
      <c r="PDV48" s="1225"/>
      <c r="PDW48" s="1226"/>
      <c r="PDX48" s="1226"/>
      <c r="PDY48" s="1226"/>
      <c r="PDZ48" s="1226"/>
      <c r="PEA48" s="1226"/>
      <c r="PEB48" s="1227"/>
      <c r="PEC48" s="1225"/>
      <c r="PED48" s="1226"/>
      <c r="PEE48" s="1226"/>
      <c r="PEF48" s="1226"/>
      <c r="PEG48" s="1226"/>
      <c r="PEH48" s="1226"/>
      <c r="PEI48" s="1227"/>
      <c r="PEJ48" s="1225"/>
      <c r="PEK48" s="1226"/>
      <c r="PEL48" s="1226"/>
      <c r="PEM48" s="1226"/>
      <c r="PEN48" s="1226"/>
      <c r="PEO48" s="1226"/>
      <c r="PEP48" s="1227"/>
      <c r="PEQ48" s="1225"/>
      <c r="PER48" s="1226"/>
      <c r="PES48" s="1226"/>
      <c r="PET48" s="1226"/>
      <c r="PEU48" s="1226"/>
      <c r="PEV48" s="1226"/>
      <c r="PEW48" s="1227"/>
      <c r="PEX48" s="1225"/>
      <c r="PEY48" s="1226"/>
      <c r="PEZ48" s="1226"/>
      <c r="PFA48" s="1226"/>
      <c r="PFB48" s="1226"/>
      <c r="PFC48" s="1226"/>
      <c r="PFD48" s="1227"/>
      <c r="PFE48" s="1225"/>
      <c r="PFF48" s="1226"/>
      <c r="PFG48" s="1226"/>
      <c r="PFH48" s="1226"/>
      <c r="PFI48" s="1226"/>
      <c r="PFJ48" s="1226"/>
      <c r="PFK48" s="1227"/>
      <c r="PFL48" s="1225"/>
      <c r="PFM48" s="1226"/>
      <c r="PFN48" s="1226"/>
      <c r="PFO48" s="1226"/>
      <c r="PFP48" s="1226"/>
      <c r="PFQ48" s="1226"/>
      <c r="PFR48" s="1227"/>
      <c r="PFS48" s="1225"/>
      <c r="PFT48" s="1226"/>
      <c r="PFU48" s="1226"/>
      <c r="PFV48" s="1226"/>
      <c r="PFW48" s="1226"/>
      <c r="PFX48" s="1226"/>
      <c r="PFY48" s="1227"/>
      <c r="PFZ48" s="1225"/>
      <c r="PGA48" s="1226"/>
      <c r="PGB48" s="1226"/>
      <c r="PGC48" s="1226"/>
      <c r="PGD48" s="1226"/>
      <c r="PGE48" s="1226"/>
      <c r="PGF48" s="1227"/>
      <c r="PGG48" s="1225"/>
      <c r="PGH48" s="1226"/>
      <c r="PGI48" s="1226"/>
      <c r="PGJ48" s="1226"/>
      <c r="PGK48" s="1226"/>
      <c r="PGL48" s="1226"/>
      <c r="PGM48" s="1227"/>
      <c r="PGN48" s="1225"/>
      <c r="PGO48" s="1226"/>
      <c r="PGP48" s="1226"/>
      <c r="PGQ48" s="1226"/>
      <c r="PGR48" s="1226"/>
      <c r="PGS48" s="1226"/>
      <c r="PGT48" s="1227"/>
      <c r="PGU48" s="1225"/>
      <c r="PGV48" s="1226"/>
      <c r="PGW48" s="1226"/>
      <c r="PGX48" s="1226"/>
      <c r="PGY48" s="1226"/>
      <c r="PGZ48" s="1226"/>
      <c r="PHA48" s="1227"/>
      <c r="PHB48" s="1225"/>
      <c r="PHC48" s="1226"/>
      <c r="PHD48" s="1226"/>
      <c r="PHE48" s="1226"/>
      <c r="PHF48" s="1226"/>
      <c r="PHG48" s="1226"/>
      <c r="PHH48" s="1227"/>
      <c r="PHI48" s="1225"/>
      <c r="PHJ48" s="1226"/>
      <c r="PHK48" s="1226"/>
      <c r="PHL48" s="1226"/>
      <c r="PHM48" s="1226"/>
      <c r="PHN48" s="1226"/>
      <c r="PHO48" s="1227"/>
      <c r="PHP48" s="1225"/>
      <c r="PHQ48" s="1226"/>
      <c r="PHR48" s="1226"/>
      <c r="PHS48" s="1226"/>
      <c r="PHT48" s="1226"/>
      <c r="PHU48" s="1226"/>
      <c r="PHV48" s="1227"/>
      <c r="PHW48" s="1225"/>
      <c r="PHX48" s="1226"/>
      <c r="PHY48" s="1226"/>
      <c r="PHZ48" s="1226"/>
      <c r="PIA48" s="1226"/>
      <c r="PIB48" s="1226"/>
      <c r="PIC48" s="1227"/>
      <c r="PID48" s="1225"/>
      <c r="PIE48" s="1226"/>
      <c r="PIF48" s="1226"/>
      <c r="PIG48" s="1226"/>
      <c r="PIH48" s="1226"/>
      <c r="PII48" s="1226"/>
      <c r="PIJ48" s="1227"/>
      <c r="PIK48" s="1225"/>
      <c r="PIL48" s="1226"/>
      <c r="PIM48" s="1226"/>
      <c r="PIN48" s="1226"/>
      <c r="PIO48" s="1226"/>
      <c r="PIP48" s="1226"/>
      <c r="PIQ48" s="1227"/>
      <c r="PIR48" s="1225"/>
      <c r="PIS48" s="1226"/>
      <c r="PIT48" s="1226"/>
      <c r="PIU48" s="1226"/>
      <c r="PIV48" s="1226"/>
      <c r="PIW48" s="1226"/>
      <c r="PIX48" s="1227"/>
      <c r="PIY48" s="1225"/>
      <c r="PIZ48" s="1226"/>
      <c r="PJA48" s="1226"/>
      <c r="PJB48" s="1226"/>
      <c r="PJC48" s="1226"/>
      <c r="PJD48" s="1226"/>
      <c r="PJE48" s="1227"/>
      <c r="PJF48" s="1225"/>
      <c r="PJG48" s="1226"/>
      <c r="PJH48" s="1226"/>
      <c r="PJI48" s="1226"/>
      <c r="PJJ48" s="1226"/>
      <c r="PJK48" s="1226"/>
      <c r="PJL48" s="1227"/>
      <c r="PJM48" s="1225"/>
      <c r="PJN48" s="1226"/>
      <c r="PJO48" s="1226"/>
      <c r="PJP48" s="1226"/>
      <c r="PJQ48" s="1226"/>
      <c r="PJR48" s="1226"/>
      <c r="PJS48" s="1227"/>
      <c r="PJT48" s="1225"/>
      <c r="PJU48" s="1226"/>
      <c r="PJV48" s="1226"/>
      <c r="PJW48" s="1226"/>
      <c r="PJX48" s="1226"/>
      <c r="PJY48" s="1226"/>
      <c r="PJZ48" s="1227"/>
      <c r="PKA48" s="1225"/>
      <c r="PKB48" s="1226"/>
      <c r="PKC48" s="1226"/>
      <c r="PKD48" s="1226"/>
      <c r="PKE48" s="1226"/>
      <c r="PKF48" s="1226"/>
      <c r="PKG48" s="1227"/>
      <c r="PKH48" s="1225"/>
      <c r="PKI48" s="1226"/>
      <c r="PKJ48" s="1226"/>
      <c r="PKK48" s="1226"/>
      <c r="PKL48" s="1226"/>
      <c r="PKM48" s="1226"/>
      <c r="PKN48" s="1227"/>
      <c r="PKO48" s="1225"/>
      <c r="PKP48" s="1226"/>
      <c r="PKQ48" s="1226"/>
      <c r="PKR48" s="1226"/>
      <c r="PKS48" s="1226"/>
      <c r="PKT48" s="1226"/>
      <c r="PKU48" s="1227"/>
      <c r="PKV48" s="1225"/>
      <c r="PKW48" s="1226"/>
      <c r="PKX48" s="1226"/>
      <c r="PKY48" s="1226"/>
      <c r="PKZ48" s="1226"/>
      <c r="PLA48" s="1226"/>
      <c r="PLB48" s="1227"/>
      <c r="PLC48" s="1225"/>
      <c r="PLD48" s="1226"/>
      <c r="PLE48" s="1226"/>
      <c r="PLF48" s="1226"/>
      <c r="PLG48" s="1226"/>
      <c r="PLH48" s="1226"/>
      <c r="PLI48" s="1227"/>
      <c r="PLJ48" s="1225"/>
      <c r="PLK48" s="1226"/>
      <c r="PLL48" s="1226"/>
      <c r="PLM48" s="1226"/>
      <c r="PLN48" s="1226"/>
      <c r="PLO48" s="1226"/>
      <c r="PLP48" s="1227"/>
      <c r="PLQ48" s="1225"/>
      <c r="PLR48" s="1226"/>
      <c r="PLS48" s="1226"/>
      <c r="PLT48" s="1226"/>
      <c r="PLU48" s="1226"/>
      <c r="PLV48" s="1226"/>
      <c r="PLW48" s="1227"/>
      <c r="PLX48" s="1225"/>
      <c r="PLY48" s="1226"/>
      <c r="PLZ48" s="1226"/>
      <c r="PMA48" s="1226"/>
      <c r="PMB48" s="1226"/>
      <c r="PMC48" s="1226"/>
      <c r="PMD48" s="1227"/>
      <c r="PME48" s="1225"/>
      <c r="PMF48" s="1226"/>
      <c r="PMG48" s="1226"/>
      <c r="PMH48" s="1226"/>
      <c r="PMI48" s="1226"/>
      <c r="PMJ48" s="1226"/>
      <c r="PMK48" s="1227"/>
      <c r="PML48" s="1225"/>
      <c r="PMM48" s="1226"/>
      <c r="PMN48" s="1226"/>
      <c r="PMO48" s="1226"/>
      <c r="PMP48" s="1226"/>
      <c r="PMQ48" s="1226"/>
      <c r="PMR48" s="1227"/>
      <c r="PMS48" s="1225"/>
      <c r="PMT48" s="1226"/>
      <c r="PMU48" s="1226"/>
      <c r="PMV48" s="1226"/>
      <c r="PMW48" s="1226"/>
      <c r="PMX48" s="1226"/>
      <c r="PMY48" s="1227"/>
      <c r="PMZ48" s="1225"/>
      <c r="PNA48" s="1226"/>
      <c r="PNB48" s="1226"/>
      <c r="PNC48" s="1226"/>
      <c r="PND48" s="1226"/>
      <c r="PNE48" s="1226"/>
      <c r="PNF48" s="1227"/>
      <c r="PNG48" s="1225"/>
      <c r="PNH48" s="1226"/>
      <c r="PNI48" s="1226"/>
      <c r="PNJ48" s="1226"/>
      <c r="PNK48" s="1226"/>
      <c r="PNL48" s="1226"/>
      <c r="PNM48" s="1227"/>
      <c r="PNN48" s="1225"/>
      <c r="PNO48" s="1226"/>
      <c r="PNP48" s="1226"/>
      <c r="PNQ48" s="1226"/>
      <c r="PNR48" s="1226"/>
      <c r="PNS48" s="1226"/>
      <c r="PNT48" s="1227"/>
      <c r="PNU48" s="1225"/>
      <c r="PNV48" s="1226"/>
      <c r="PNW48" s="1226"/>
      <c r="PNX48" s="1226"/>
      <c r="PNY48" s="1226"/>
      <c r="PNZ48" s="1226"/>
      <c r="POA48" s="1227"/>
      <c r="POB48" s="1225"/>
      <c r="POC48" s="1226"/>
      <c r="POD48" s="1226"/>
      <c r="POE48" s="1226"/>
      <c r="POF48" s="1226"/>
      <c r="POG48" s="1226"/>
      <c r="POH48" s="1227"/>
      <c r="POI48" s="1225"/>
      <c r="POJ48" s="1226"/>
      <c r="POK48" s="1226"/>
      <c r="POL48" s="1226"/>
      <c r="POM48" s="1226"/>
      <c r="PON48" s="1226"/>
      <c r="POO48" s="1227"/>
      <c r="POP48" s="1225"/>
      <c r="POQ48" s="1226"/>
      <c r="POR48" s="1226"/>
      <c r="POS48" s="1226"/>
      <c r="POT48" s="1226"/>
      <c r="POU48" s="1226"/>
      <c r="POV48" s="1227"/>
      <c r="POW48" s="1225"/>
      <c r="POX48" s="1226"/>
      <c r="POY48" s="1226"/>
      <c r="POZ48" s="1226"/>
      <c r="PPA48" s="1226"/>
      <c r="PPB48" s="1226"/>
      <c r="PPC48" s="1227"/>
      <c r="PPD48" s="1225"/>
      <c r="PPE48" s="1226"/>
      <c r="PPF48" s="1226"/>
      <c r="PPG48" s="1226"/>
      <c r="PPH48" s="1226"/>
      <c r="PPI48" s="1226"/>
      <c r="PPJ48" s="1227"/>
      <c r="PPK48" s="1225"/>
      <c r="PPL48" s="1226"/>
      <c r="PPM48" s="1226"/>
      <c r="PPN48" s="1226"/>
      <c r="PPO48" s="1226"/>
      <c r="PPP48" s="1226"/>
      <c r="PPQ48" s="1227"/>
      <c r="PPR48" s="1225"/>
      <c r="PPS48" s="1226"/>
      <c r="PPT48" s="1226"/>
      <c r="PPU48" s="1226"/>
      <c r="PPV48" s="1226"/>
      <c r="PPW48" s="1226"/>
      <c r="PPX48" s="1227"/>
      <c r="PPY48" s="1225"/>
      <c r="PPZ48" s="1226"/>
      <c r="PQA48" s="1226"/>
      <c r="PQB48" s="1226"/>
      <c r="PQC48" s="1226"/>
      <c r="PQD48" s="1226"/>
      <c r="PQE48" s="1227"/>
      <c r="PQF48" s="1225"/>
      <c r="PQG48" s="1226"/>
      <c r="PQH48" s="1226"/>
      <c r="PQI48" s="1226"/>
      <c r="PQJ48" s="1226"/>
      <c r="PQK48" s="1226"/>
      <c r="PQL48" s="1227"/>
      <c r="PQM48" s="1225"/>
      <c r="PQN48" s="1226"/>
      <c r="PQO48" s="1226"/>
      <c r="PQP48" s="1226"/>
      <c r="PQQ48" s="1226"/>
      <c r="PQR48" s="1226"/>
      <c r="PQS48" s="1227"/>
      <c r="PQT48" s="1225"/>
      <c r="PQU48" s="1226"/>
      <c r="PQV48" s="1226"/>
      <c r="PQW48" s="1226"/>
      <c r="PQX48" s="1226"/>
      <c r="PQY48" s="1226"/>
      <c r="PQZ48" s="1227"/>
      <c r="PRA48" s="1225"/>
      <c r="PRB48" s="1226"/>
      <c r="PRC48" s="1226"/>
      <c r="PRD48" s="1226"/>
      <c r="PRE48" s="1226"/>
      <c r="PRF48" s="1226"/>
      <c r="PRG48" s="1227"/>
      <c r="PRH48" s="1225"/>
      <c r="PRI48" s="1226"/>
      <c r="PRJ48" s="1226"/>
      <c r="PRK48" s="1226"/>
      <c r="PRL48" s="1226"/>
      <c r="PRM48" s="1226"/>
      <c r="PRN48" s="1227"/>
      <c r="PRO48" s="1225"/>
      <c r="PRP48" s="1226"/>
      <c r="PRQ48" s="1226"/>
      <c r="PRR48" s="1226"/>
      <c r="PRS48" s="1226"/>
      <c r="PRT48" s="1226"/>
      <c r="PRU48" s="1227"/>
      <c r="PRV48" s="1225"/>
      <c r="PRW48" s="1226"/>
      <c r="PRX48" s="1226"/>
      <c r="PRY48" s="1226"/>
      <c r="PRZ48" s="1226"/>
      <c r="PSA48" s="1226"/>
      <c r="PSB48" s="1227"/>
      <c r="PSC48" s="1225"/>
      <c r="PSD48" s="1226"/>
      <c r="PSE48" s="1226"/>
      <c r="PSF48" s="1226"/>
      <c r="PSG48" s="1226"/>
      <c r="PSH48" s="1226"/>
      <c r="PSI48" s="1227"/>
      <c r="PSJ48" s="1225"/>
      <c r="PSK48" s="1226"/>
      <c r="PSL48" s="1226"/>
      <c r="PSM48" s="1226"/>
      <c r="PSN48" s="1226"/>
      <c r="PSO48" s="1226"/>
      <c r="PSP48" s="1227"/>
      <c r="PSQ48" s="1225"/>
      <c r="PSR48" s="1226"/>
      <c r="PSS48" s="1226"/>
      <c r="PST48" s="1226"/>
      <c r="PSU48" s="1226"/>
      <c r="PSV48" s="1226"/>
      <c r="PSW48" s="1227"/>
      <c r="PSX48" s="1225"/>
      <c r="PSY48" s="1226"/>
      <c r="PSZ48" s="1226"/>
      <c r="PTA48" s="1226"/>
      <c r="PTB48" s="1226"/>
      <c r="PTC48" s="1226"/>
      <c r="PTD48" s="1227"/>
      <c r="PTE48" s="1225"/>
      <c r="PTF48" s="1226"/>
      <c r="PTG48" s="1226"/>
      <c r="PTH48" s="1226"/>
      <c r="PTI48" s="1226"/>
      <c r="PTJ48" s="1226"/>
      <c r="PTK48" s="1227"/>
      <c r="PTL48" s="1225"/>
      <c r="PTM48" s="1226"/>
      <c r="PTN48" s="1226"/>
      <c r="PTO48" s="1226"/>
      <c r="PTP48" s="1226"/>
      <c r="PTQ48" s="1226"/>
      <c r="PTR48" s="1227"/>
      <c r="PTS48" s="1225"/>
      <c r="PTT48" s="1226"/>
      <c r="PTU48" s="1226"/>
      <c r="PTV48" s="1226"/>
      <c r="PTW48" s="1226"/>
      <c r="PTX48" s="1226"/>
      <c r="PTY48" s="1227"/>
      <c r="PTZ48" s="1225"/>
      <c r="PUA48" s="1226"/>
      <c r="PUB48" s="1226"/>
      <c r="PUC48" s="1226"/>
      <c r="PUD48" s="1226"/>
      <c r="PUE48" s="1226"/>
      <c r="PUF48" s="1227"/>
      <c r="PUG48" s="1225"/>
      <c r="PUH48" s="1226"/>
      <c r="PUI48" s="1226"/>
      <c r="PUJ48" s="1226"/>
      <c r="PUK48" s="1226"/>
      <c r="PUL48" s="1226"/>
      <c r="PUM48" s="1227"/>
      <c r="PUN48" s="1225"/>
      <c r="PUO48" s="1226"/>
      <c r="PUP48" s="1226"/>
      <c r="PUQ48" s="1226"/>
      <c r="PUR48" s="1226"/>
      <c r="PUS48" s="1226"/>
      <c r="PUT48" s="1227"/>
      <c r="PUU48" s="1225"/>
      <c r="PUV48" s="1226"/>
      <c r="PUW48" s="1226"/>
      <c r="PUX48" s="1226"/>
      <c r="PUY48" s="1226"/>
      <c r="PUZ48" s="1226"/>
      <c r="PVA48" s="1227"/>
      <c r="PVB48" s="1225"/>
      <c r="PVC48" s="1226"/>
      <c r="PVD48" s="1226"/>
      <c r="PVE48" s="1226"/>
      <c r="PVF48" s="1226"/>
      <c r="PVG48" s="1226"/>
      <c r="PVH48" s="1227"/>
      <c r="PVI48" s="1225"/>
      <c r="PVJ48" s="1226"/>
      <c r="PVK48" s="1226"/>
      <c r="PVL48" s="1226"/>
      <c r="PVM48" s="1226"/>
      <c r="PVN48" s="1226"/>
      <c r="PVO48" s="1227"/>
      <c r="PVP48" s="1225"/>
      <c r="PVQ48" s="1226"/>
      <c r="PVR48" s="1226"/>
      <c r="PVS48" s="1226"/>
      <c r="PVT48" s="1226"/>
      <c r="PVU48" s="1226"/>
      <c r="PVV48" s="1227"/>
      <c r="PVW48" s="1225"/>
      <c r="PVX48" s="1226"/>
      <c r="PVY48" s="1226"/>
      <c r="PVZ48" s="1226"/>
      <c r="PWA48" s="1226"/>
      <c r="PWB48" s="1226"/>
      <c r="PWC48" s="1227"/>
      <c r="PWD48" s="1225"/>
      <c r="PWE48" s="1226"/>
      <c r="PWF48" s="1226"/>
      <c r="PWG48" s="1226"/>
      <c r="PWH48" s="1226"/>
      <c r="PWI48" s="1226"/>
      <c r="PWJ48" s="1227"/>
      <c r="PWK48" s="1225"/>
      <c r="PWL48" s="1226"/>
      <c r="PWM48" s="1226"/>
      <c r="PWN48" s="1226"/>
      <c r="PWO48" s="1226"/>
      <c r="PWP48" s="1226"/>
      <c r="PWQ48" s="1227"/>
      <c r="PWR48" s="1225"/>
      <c r="PWS48" s="1226"/>
      <c r="PWT48" s="1226"/>
      <c r="PWU48" s="1226"/>
      <c r="PWV48" s="1226"/>
      <c r="PWW48" s="1226"/>
      <c r="PWX48" s="1227"/>
      <c r="PWY48" s="1225"/>
      <c r="PWZ48" s="1226"/>
      <c r="PXA48" s="1226"/>
      <c r="PXB48" s="1226"/>
      <c r="PXC48" s="1226"/>
      <c r="PXD48" s="1226"/>
      <c r="PXE48" s="1227"/>
      <c r="PXF48" s="1225"/>
      <c r="PXG48" s="1226"/>
      <c r="PXH48" s="1226"/>
      <c r="PXI48" s="1226"/>
      <c r="PXJ48" s="1226"/>
      <c r="PXK48" s="1226"/>
      <c r="PXL48" s="1227"/>
      <c r="PXM48" s="1225"/>
      <c r="PXN48" s="1226"/>
      <c r="PXO48" s="1226"/>
      <c r="PXP48" s="1226"/>
      <c r="PXQ48" s="1226"/>
      <c r="PXR48" s="1226"/>
      <c r="PXS48" s="1227"/>
      <c r="PXT48" s="1225"/>
      <c r="PXU48" s="1226"/>
      <c r="PXV48" s="1226"/>
      <c r="PXW48" s="1226"/>
      <c r="PXX48" s="1226"/>
      <c r="PXY48" s="1226"/>
      <c r="PXZ48" s="1227"/>
      <c r="PYA48" s="1225"/>
      <c r="PYB48" s="1226"/>
      <c r="PYC48" s="1226"/>
      <c r="PYD48" s="1226"/>
      <c r="PYE48" s="1226"/>
      <c r="PYF48" s="1226"/>
      <c r="PYG48" s="1227"/>
      <c r="PYH48" s="1225"/>
      <c r="PYI48" s="1226"/>
      <c r="PYJ48" s="1226"/>
      <c r="PYK48" s="1226"/>
      <c r="PYL48" s="1226"/>
      <c r="PYM48" s="1226"/>
      <c r="PYN48" s="1227"/>
      <c r="PYO48" s="1225"/>
      <c r="PYP48" s="1226"/>
      <c r="PYQ48" s="1226"/>
      <c r="PYR48" s="1226"/>
      <c r="PYS48" s="1226"/>
      <c r="PYT48" s="1226"/>
      <c r="PYU48" s="1227"/>
      <c r="PYV48" s="1225"/>
      <c r="PYW48" s="1226"/>
      <c r="PYX48" s="1226"/>
      <c r="PYY48" s="1226"/>
      <c r="PYZ48" s="1226"/>
      <c r="PZA48" s="1226"/>
      <c r="PZB48" s="1227"/>
      <c r="PZC48" s="1225"/>
      <c r="PZD48" s="1226"/>
      <c r="PZE48" s="1226"/>
      <c r="PZF48" s="1226"/>
      <c r="PZG48" s="1226"/>
      <c r="PZH48" s="1226"/>
      <c r="PZI48" s="1227"/>
      <c r="PZJ48" s="1225"/>
      <c r="PZK48" s="1226"/>
      <c r="PZL48" s="1226"/>
      <c r="PZM48" s="1226"/>
      <c r="PZN48" s="1226"/>
      <c r="PZO48" s="1226"/>
      <c r="PZP48" s="1227"/>
      <c r="PZQ48" s="1225"/>
      <c r="PZR48" s="1226"/>
      <c r="PZS48" s="1226"/>
      <c r="PZT48" s="1226"/>
      <c r="PZU48" s="1226"/>
      <c r="PZV48" s="1226"/>
      <c r="PZW48" s="1227"/>
      <c r="PZX48" s="1225"/>
      <c r="PZY48" s="1226"/>
      <c r="PZZ48" s="1226"/>
      <c r="QAA48" s="1226"/>
      <c r="QAB48" s="1226"/>
      <c r="QAC48" s="1226"/>
      <c r="QAD48" s="1227"/>
      <c r="QAE48" s="1225"/>
      <c r="QAF48" s="1226"/>
      <c r="QAG48" s="1226"/>
      <c r="QAH48" s="1226"/>
      <c r="QAI48" s="1226"/>
      <c r="QAJ48" s="1226"/>
      <c r="QAK48" s="1227"/>
      <c r="QAL48" s="1225"/>
      <c r="QAM48" s="1226"/>
      <c r="QAN48" s="1226"/>
      <c r="QAO48" s="1226"/>
      <c r="QAP48" s="1226"/>
      <c r="QAQ48" s="1226"/>
      <c r="QAR48" s="1227"/>
      <c r="QAS48" s="1225"/>
      <c r="QAT48" s="1226"/>
      <c r="QAU48" s="1226"/>
      <c r="QAV48" s="1226"/>
      <c r="QAW48" s="1226"/>
      <c r="QAX48" s="1226"/>
      <c r="QAY48" s="1227"/>
      <c r="QAZ48" s="1225"/>
      <c r="QBA48" s="1226"/>
      <c r="QBB48" s="1226"/>
      <c r="QBC48" s="1226"/>
      <c r="QBD48" s="1226"/>
      <c r="QBE48" s="1226"/>
      <c r="QBF48" s="1227"/>
      <c r="QBG48" s="1225"/>
      <c r="QBH48" s="1226"/>
      <c r="QBI48" s="1226"/>
      <c r="QBJ48" s="1226"/>
      <c r="QBK48" s="1226"/>
      <c r="QBL48" s="1226"/>
      <c r="QBM48" s="1227"/>
      <c r="QBN48" s="1225"/>
      <c r="QBO48" s="1226"/>
      <c r="QBP48" s="1226"/>
      <c r="QBQ48" s="1226"/>
      <c r="QBR48" s="1226"/>
      <c r="QBS48" s="1226"/>
      <c r="QBT48" s="1227"/>
      <c r="QBU48" s="1225"/>
      <c r="QBV48" s="1226"/>
      <c r="QBW48" s="1226"/>
      <c r="QBX48" s="1226"/>
      <c r="QBY48" s="1226"/>
      <c r="QBZ48" s="1226"/>
      <c r="QCA48" s="1227"/>
      <c r="QCB48" s="1225"/>
      <c r="QCC48" s="1226"/>
      <c r="QCD48" s="1226"/>
      <c r="QCE48" s="1226"/>
      <c r="QCF48" s="1226"/>
      <c r="QCG48" s="1226"/>
      <c r="QCH48" s="1227"/>
      <c r="QCI48" s="1225"/>
      <c r="QCJ48" s="1226"/>
      <c r="QCK48" s="1226"/>
      <c r="QCL48" s="1226"/>
      <c r="QCM48" s="1226"/>
      <c r="QCN48" s="1226"/>
      <c r="QCO48" s="1227"/>
      <c r="QCP48" s="1225"/>
      <c r="QCQ48" s="1226"/>
      <c r="QCR48" s="1226"/>
      <c r="QCS48" s="1226"/>
      <c r="QCT48" s="1226"/>
      <c r="QCU48" s="1226"/>
      <c r="QCV48" s="1227"/>
      <c r="QCW48" s="1225"/>
      <c r="QCX48" s="1226"/>
      <c r="QCY48" s="1226"/>
      <c r="QCZ48" s="1226"/>
      <c r="QDA48" s="1226"/>
      <c r="QDB48" s="1226"/>
      <c r="QDC48" s="1227"/>
      <c r="QDD48" s="1225"/>
      <c r="QDE48" s="1226"/>
      <c r="QDF48" s="1226"/>
      <c r="QDG48" s="1226"/>
      <c r="QDH48" s="1226"/>
      <c r="QDI48" s="1226"/>
      <c r="QDJ48" s="1227"/>
      <c r="QDK48" s="1225"/>
      <c r="QDL48" s="1226"/>
      <c r="QDM48" s="1226"/>
      <c r="QDN48" s="1226"/>
      <c r="QDO48" s="1226"/>
      <c r="QDP48" s="1226"/>
      <c r="QDQ48" s="1227"/>
      <c r="QDR48" s="1225"/>
      <c r="QDS48" s="1226"/>
      <c r="QDT48" s="1226"/>
      <c r="QDU48" s="1226"/>
      <c r="QDV48" s="1226"/>
      <c r="QDW48" s="1226"/>
      <c r="QDX48" s="1227"/>
      <c r="QDY48" s="1225"/>
      <c r="QDZ48" s="1226"/>
      <c r="QEA48" s="1226"/>
      <c r="QEB48" s="1226"/>
      <c r="QEC48" s="1226"/>
      <c r="QED48" s="1226"/>
      <c r="QEE48" s="1227"/>
      <c r="QEF48" s="1225"/>
      <c r="QEG48" s="1226"/>
      <c r="QEH48" s="1226"/>
      <c r="QEI48" s="1226"/>
      <c r="QEJ48" s="1226"/>
      <c r="QEK48" s="1226"/>
      <c r="QEL48" s="1227"/>
      <c r="QEM48" s="1225"/>
      <c r="QEN48" s="1226"/>
      <c r="QEO48" s="1226"/>
      <c r="QEP48" s="1226"/>
      <c r="QEQ48" s="1226"/>
      <c r="QER48" s="1226"/>
      <c r="QES48" s="1227"/>
      <c r="QET48" s="1225"/>
      <c r="QEU48" s="1226"/>
      <c r="QEV48" s="1226"/>
      <c r="QEW48" s="1226"/>
      <c r="QEX48" s="1226"/>
      <c r="QEY48" s="1226"/>
      <c r="QEZ48" s="1227"/>
      <c r="QFA48" s="1225"/>
      <c r="QFB48" s="1226"/>
      <c r="QFC48" s="1226"/>
      <c r="QFD48" s="1226"/>
      <c r="QFE48" s="1226"/>
      <c r="QFF48" s="1226"/>
      <c r="QFG48" s="1227"/>
      <c r="QFH48" s="1225"/>
      <c r="QFI48" s="1226"/>
      <c r="QFJ48" s="1226"/>
      <c r="QFK48" s="1226"/>
      <c r="QFL48" s="1226"/>
      <c r="QFM48" s="1226"/>
      <c r="QFN48" s="1227"/>
      <c r="QFO48" s="1225"/>
      <c r="QFP48" s="1226"/>
      <c r="QFQ48" s="1226"/>
      <c r="QFR48" s="1226"/>
      <c r="QFS48" s="1226"/>
      <c r="QFT48" s="1226"/>
      <c r="QFU48" s="1227"/>
      <c r="QFV48" s="1225"/>
      <c r="QFW48" s="1226"/>
      <c r="QFX48" s="1226"/>
      <c r="QFY48" s="1226"/>
      <c r="QFZ48" s="1226"/>
      <c r="QGA48" s="1226"/>
      <c r="QGB48" s="1227"/>
      <c r="QGC48" s="1225"/>
      <c r="QGD48" s="1226"/>
      <c r="QGE48" s="1226"/>
      <c r="QGF48" s="1226"/>
      <c r="QGG48" s="1226"/>
      <c r="QGH48" s="1226"/>
      <c r="QGI48" s="1227"/>
      <c r="QGJ48" s="1225"/>
      <c r="QGK48" s="1226"/>
      <c r="QGL48" s="1226"/>
      <c r="QGM48" s="1226"/>
      <c r="QGN48" s="1226"/>
      <c r="QGO48" s="1226"/>
      <c r="QGP48" s="1227"/>
      <c r="QGQ48" s="1225"/>
      <c r="QGR48" s="1226"/>
      <c r="QGS48" s="1226"/>
      <c r="QGT48" s="1226"/>
      <c r="QGU48" s="1226"/>
      <c r="QGV48" s="1226"/>
      <c r="QGW48" s="1227"/>
      <c r="QGX48" s="1225"/>
      <c r="QGY48" s="1226"/>
      <c r="QGZ48" s="1226"/>
      <c r="QHA48" s="1226"/>
      <c r="QHB48" s="1226"/>
      <c r="QHC48" s="1226"/>
      <c r="QHD48" s="1227"/>
      <c r="QHE48" s="1225"/>
      <c r="QHF48" s="1226"/>
      <c r="QHG48" s="1226"/>
      <c r="QHH48" s="1226"/>
      <c r="QHI48" s="1226"/>
      <c r="QHJ48" s="1226"/>
      <c r="QHK48" s="1227"/>
      <c r="QHL48" s="1225"/>
      <c r="QHM48" s="1226"/>
      <c r="QHN48" s="1226"/>
      <c r="QHO48" s="1226"/>
      <c r="QHP48" s="1226"/>
      <c r="QHQ48" s="1226"/>
      <c r="QHR48" s="1227"/>
      <c r="QHS48" s="1225"/>
      <c r="QHT48" s="1226"/>
      <c r="QHU48" s="1226"/>
      <c r="QHV48" s="1226"/>
      <c r="QHW48" s="1226"/>
      <c r="QHX48" s="1226"/>
      <c r="QHY48" s="1227"/>
      <c r="QHZ48" s="1225"/>
      <c r="QIA48" s="1226"/>
      <c r="QIB48" s="1226"/>
      <c r="QIC48" s="1226"/>
      <c r="QID48" s="1226"/>
      <c r="QIE48" s="1226"/>
      <c r="QIF48" s="1227"/>
      <c r="QIG48" s="1225"/>
      <c r="QIH48" s="1226"/>
      <c r="QII48" s="1226"/>
      <c r="QIJ48" s="1226"/>
      <c r="QIK48" s="1226"/>
      <c r="QIL48" s="1226"/>
      <c r="QIM48" s="1227"/>
      <c r="QIN48" s="1225"/>
      <c r="QIO48" s="1226"/>
      <c r="QIP48" s="1226"/>
      <c r="QIQ48" s="1226"/>
      <c r="QIR48" s="1226"/>
      <c r="QIS48" s="1226"/>
      <c r="QIT48" s="1227"/>
      <c r="QIU48" s="1225"/>
      <c r="QIV48" s="1226"/>
      <c r="QIW48" s="1226"/>
      <c r="QIX48" s="1226"/>
      <c r="QIY48" s="1226"/>
      <c r="QIZ48" s="1226"/>
      <c r="QJA48" s="1227"/>
      <c r="QJB48" s="1225"/>
      <c r="QJC48" s="1226"/>
      <c r="QJD48" s="1226"/>
      <c r="QJE48" s="1226"/>
      <c r="QJF48" s="1226"/>
      <c r="QJG48" s="1226"/>
      <c r="QJH48" s="1227"/>
      <c r="QJI48" s="1225"/>
      <c r="QJJ48" s="1226"/>
      <c r="QJK48" s="1226"/>
      <c r="QJL48" s="1226"/>
      <c r="QJM48" s="1226"/>
      <c r="QJN48" s="1226"/>
      <c r="QJO48" s="1227"/>
      <c r="QJP48" s="1225"/>
      <c r="QJQ48" s="1226"/>
      <c r="QJR48" s="1226"/>
      <c r="QJS48" s="1226"/>
      <c r="QJT48" s="1226"/>
      <c r="QJU48" s="1226"/>
      <c r="QJV48" s="1227"/>
      <c r="QJW48" s="1225"/>
      <c r="QJX48" s="1226"/>
      <c r="QJY48" s="1226"/>
      <c r="QJZ48" s="1226"/>
      <c r="QKA48" s="1226"/>
      <c r="QKB48" s="1226"/>
      <c r="QKC48" s="1227"/>
      <c r="QKD48" s="1225"/>
      <c r="QKE48" s="1226"/>
      <c r="QKF48" s="1226"/>
      <c r="QKG48" s="1226"/>
      <c r="QKH48" s="1226"/>
      <c r="QKI48" s="1226"/>
      <c r="QKJ48" s="1227"/>
      <c r="QKK48" s="1225"/>
      <c r="QKL48" s="1226"/>
      <c r="QKM48" s="1226"/>
      <c r="QKN48" s="1226"/>
      <c r="QKO48" s="1226"/>
      <c r="QKP48" s="1226"/>
      <c r="QKQ48" s="1227"/>
      <c r="QKR48" s="1225"/>
      <c r="QKS48" s="1226"/>
      <c r="QKT48" s="1226"/>
      <c r="QKU48" s="1226"/>
      <c r="QKV48" s="1226"/>
      <c r="QKW48" s="1226"/>
      <c r="QKX48" s="1227"/>
      <c r="QKY48" s="1225"/>
      <c r="QKZ48" s="1226"/>
      <c r="QLA48" s="1226"/>
      <c r="QLB48" s="1226"/>
      <c r="QLC48" s="1226"/>
      <c r="QLD48" s="1226"/>
      <c r="QLE48" s="1227"/>
      <c r="QLF48" s="1225"/>
      <c r="QLG48" s="1226"/>
      <c r="QLH48" s="1226"/>
      <c r="QLI48" s="1226"/>
      <c r="QLJ48" s="1226"/>
      <c r="QLK48" s="1226"/>
      <c r="QLL48" s="1227"/>
      <c r="QLM48" s="1225"/>
      <c r="QLN48" s="1226"/>
      <c r="QLO48" s="1226"/>
      <c r="QLP48" s="1226"/>
      <c r="QLQ48" s="1226"/>
      <c r="QLR48" s="1226"/>
      <c r="QLS48" s="1227"/>
      <c r="QLT48" s="1225"/>
      <c r="QLU48" s="1226"/>
      <c r="QLV48" s="1226"/>
      <c r="QLW48" s="1226"/>
      <c r="QLX48" s="1226"/>
      <c r="QLY48" s="1226"/>
      <c r="QLZ48" s="1227"/>
      <c r="QMA48" s="1225"/>
      <c r="QMB48" s="1226"/>
      <c r="QMC48" s="1226"/>
      <c r="QMD48" s="1226"/>
      <c r="QME48" s="1226"/>
      <c r="QMF48" s="1226"/>
      <c r="QMG48" s="1227"/>
      <c r="QMH48" s="1225"/>
      <c r="QMI48" s="1226"/>
      <c r="QMJ48" s="1226"/>
      <c r="QMK48" s="1226"/>
      <c r="QML48" s="1226"/>
      <c r="QMM48" s="1226"/>
      <c r="QMN48" s="1227"/>
      <c r="QMO48" s="1225"/>
      <c r="QMP48" s="1226"/>
      <c r="QMQ48" s="1226"/>
      <c r="QMR48" s="1226"/>
      <c r="QMS48" s="1226"/>
      <c r="QMT48" s="1226"/>
      <c r="QMU48" s="1227"/>
      <c r="QMV48" s="1225"/>
      <c r="QMW48" s="1226"/>
      <c r="QMX48" s="1226"/>
      <c r="QMY48" s="1226"/>
      <c r="QMZ48" s="1226"/>
      <c r="QNA48" s="1226"/>
      <c r="QNB48" s="1227"/>
      <c r="QNC48" s="1225"/>
      <c r="QND48" s="1226"/>
      <c r="QNE48" s="1226"/>
      <c r="QNF48" s="1226"/>
      <c r="QNG48" s="1226"/>
      <c r="QNH48" s="1226"/>
      <c r="QNI48" s="1227"/>
      <c r="QNJ48" s="1225"/>
      <c r="QNK48" s="1226"/>
      <c r="QNL48" s="1226"/>
      <c r="QNM48" s="1226"/>
      <c r="QNN48" s="1226"/>
      <c r="QNO48" s="1226"/>
      <c r="QNP48" s="1227"/>
      <c r="QNQ48" s="1225"/>
      <c r="QNR48" s="1226"/>
      <c r="QNS48" s="1226"/>
      <c r="QNT48" s="1226"/>
      <c r="QNU48" s="1226"/>
      <c r="QNV48" s="1226"/>
      <c r="QNW48" s="1227"/>
      <c r="QNX48" s="1225"/>
      <c r="QNY48" s="1226"/>
      <c r="QNZ48" s="1226"/>
      <c r="QOA48" s="1226"/>
      <c r="QOB48" s="1226"/>
      <c r="QOC48" s="1226"/>
      <c r="QOD48" s="1227"/>
      <c r="QOE48" s="1225"/>
      <c r="QOF48" s="1226"/>
      <c r="QOG48" s="1226"/>
      <c r="QOH48" s="1226"/>
      <c r="QOI48" s="1226"/>
      <c r="QOJ48" s="1226"/>
      <c r="QOK48" s="1227"/>
      <c r="QOL48" s="1225"/>
      <c r="QOM48" s="1226"/>
      <c r="QON48" s="1226"/>
      <c r="QOO48" s="1226"/>
      <c r="QOP48" s="1226"/>
      <c r="QOQ48" s="1226"/>
      <c r="QOR48" s="1227"/>
      <c r="QOS48" s="1225"/>
      <c r="QOT48" s="1226"/>
      <c r="QOU48" s="1226"/>
      <c r="QOV48" s="1226"/>
      <c r="QOW48" s="1226"/>
      <c r="QOX48" s="1226"/>
      <c r="QOY48" s="1227"/>
      <c r="QOZ48" s="1225"/>
      <c r="QPA48" s="1226"/>
      <c r="QPB48" s="1226"/>
      <c r="QPC48" s="1226"/>
      <c r="QPD48" s="1226"/>
      <c r="QPE48" s="1226"/>
      <c r="QPF48" s="1227"/>
      <c r="QPG48" s="1225"/>
      <c r="QPH48" s="1226"/>
      <c r="QPI48" s="1226"/>
      <c r="QPJ48" s="1226"/>
      <c r="QPK48" s="1226"/>
      <c r="QPL48" s="1226"/>
      <c r="QPM48" s="1227"/>
      <c r="QPN48" s="1225"/>
      <c r="QPO48" s="1226"/>
      <c r="QPP48" s="1226"/>
      <c r="QPQ48" s="1226"/>
      <c r="QPR48" s="1226"/>
      <c r="QPS48" s="1226"/>
      <c r="QPT48" s="1227"/>
      <c r="QPU48" s="1225"/>
      <c r="QPV48" s="1226"/>
      <c r="QPW48" s="1226"/>
      <c r="QPX48" s="1226"/>
      <c r="QPY48" s="1226"/>
      <c r="QPZ48" s="1226"/>
      <c r="QQA48" s="1227"/>
      <c r="QQB48" s="1225"/>
      <c r="QQC48" s="1226"/>
      <c r="QQD48" s="1226"/>
      <c r="QQE48" s="1226"/>
      <c r="QQF48" s="1226"/>
      <c r="QQG48" s="1226"/>
      <c r="QQH48" s="1227"/>
      <c r="QQI48" s="1225"/>
      <c r="QQJ48" s="1226"/>
      <c r="QQK48" s="1226"/>
      <c r="QQL48" s="1226"/>
      <c r="QQM48" s="1226"/>
      <c r="QQN48" s="1226"/>
      <c r="QQO48" s="1227"/>
      <c r="QQP48" s="1225"/>
      <c r="QQQ48" s="1226"/>
      <c r="QQR48" s="1226"/>
      <c r="QQS48" s="1226"/>
      <c r="QQT48" s="1226"/>
      <c r="QQU48" s="1226"/>
      <c r="QQV48" s="1227"/>
      <c r="QQW48" s="1225"/>
      <c r="QQX48" s="1226"/>
      <c r="QQY48" s="1226"/>
      <c r="QQZ48" s="1226"/>
      <c r="QRA48" s="1226"/>
      <c r="QRB48" s="1226"/>
      <c r="QRC48" s="1227"/>
      <c r="QRD48" s="1225"/>
      <c r="QRE48" s="1226"/>
      <c r="QRF48" s="1226"/>
      <c r="QRG48" s="1226"/>
      <c r="QRH48" s="1226"/>
      <c r="QRI48" s="1226"/>
      <c r="QRJ48" s="1227"/>
      <c r="QRK48" s="1225"/>
      <c r="QRL48" s="1226"/>
      <c r="QRM48" s="1226"/>
      <c r="QRN48" s="1226"/>
      <c r="QRO48" s="1226"/>
      <c r="QRP48" s="1226"/>
      <c r="QRQ48" s="1227"/>
      <c r="QRR48" s="1225"/>
      <c r="QRS48" s="1226"/>
      <c r="QRT48" s="1226"/>
      <c r="QRU48" s="1226"/>
      <c r="QRV48" s="1226"/>
      <c r="QRW48" s="1226"/>
      <c r="QRX48" s="1227"/>
      <c r="QRY48" s="1225"/>
      <c r="QRZ48" s="1226"/>
      <c r="QSA48" s="1226"/>
      <c r="QSB48" s="1226"/>
      <c r="QSC48" s="1226"/>
      <c r="QSD48" s="1226"/>
      <c r="QSE48" s="1227"/>
      <c r="QSF48" s="1225"/>
      <c r="QSG48" s="1226"/>
      <c r="QSH48" s="1226"/>
      <c r="QSI48" s="1226"/>
      <c r="QSJ48" s="1226"/>
      <c r="QSK48" s="1226"/>
      <c r="QSL48" s="1227"/>
      <c r="QSM48" s="1225"/>
      <c r="QSN48" s="1226"/>
      <c r="QSO48" s="1226"/>
      <c r="QSP48" s="1226"/>
      <c r="QSQ48" s="1226"/>
      <c r="QSR48" s="1226"/>
      <c r="QSS48" s="1227"/>
      <c r="QST48" s="1225"/>
      <c r="QSU48" s="1226"/>
      <c r="QSV48" s="1226"/>
      <c r="QSW48" s="1226"/>
      <c r="QSX48" s="1226"/>
      <c r="QSY48" s="1226"/>
      <c r="QSZ48" s="1227"/>
      <c r="QTA48" s="1225"/>
      <c r="QTB48" s="1226"/>
      <c r="QTC48" s="1226"/>
      <c r="QTD48" s="1226"/>
      <c r="QTE48" s="1226"/>
      <c r="QTF48" s="1226"/>
      <c r="QTG48" s="1227"/>
      <c r="QTH48" s="1225"/>
      <c r="QTI48" s="1226"/>
      <c r="QTJ48" s="1226"/>
      <c r="QTK48" s="1226"/>
      <c r="QTL48" s="1226"/>
      <c r="QTM48" s="1226"/>
      <c r="QTN48" s="1227"/>
      <c r="QTO48" s="1225"/>
      <c r="QTP48" s="1226"/>
      <c r="QTQ48" s="1226"/>
      <c r="QTR48" s="1226"/>
      <c r="QTS48" s="1226"/>
      <c r="QTT48" s="1226"/>
      <c r="QTU48" s="1227"/>
      <c r="QTV48" s="1225"/>
      <c r="QTW48" s="1226"/>
      <c r="QTX48" s="1226"/>
      <c r="QTY48" s="1226"/>
      <c r="QTZ48" s="1226"/>
      <c r="QUA48" s="1226"/>
      <c r="QUB48" s="1227"/>
      <c r="QUC48" s="1225"/>
      <c r="QUD48" s="1226"/>
      <c r="QUE48" s="1226"/>
      <c r="QUF48" s="1226"/>
      <c r="QUG48" s="1226"/>
      <c r="QUH48" s="1226"/>
      <c r="QUI48" s="1227"/>
      <c r="QUJ48" s="1225"/>
      <c r="QUK48" s="1226"/>
      <c r="QUL48" s="1226"/>
      <c r="QUM48" s="1226"/>
      <c r="QUN48" s="1226"/>
      <c r="QUO48" s="1226"/>
      <c r="QUP48" s="1227"/>
      <c r="QUQ48" s="1225"/>
      <c r="QUR48" s="1226"/>
      <c r="QUS48" s="1226"/>
      <c r="QUT48" s="1226"/>
      <c r="QUU48" s="1226"/>
      <c r="QUV48" s="1226"/>
      <c r="QUW48" s="1227"/>
      <c r="QUX48" s="1225"/>
      <c r="QUY48" s="1226"/>
      <c r="QUZ48" s="1226"/>
      <c r="QVA48" s="1226"/>
      <c r="QVB48" s="1226"/>
      <c r="QVC48" s="1226"/>
      <c r="QVD48" s="1227"/>
      <c r="QVE48" s="1225"/>
      <c r="QVF48" s="1226"/>
      <c r="QVG48" s="1226"/>
      <c r="QVH48" s="1226"/>
      <c r="QVI48" s="1226"/>
      <c r="QVJ48" s="1226"/>
      <c r="QVK48" s="1227"/>
      <c r="QVL48" s="1225"/>
      <c r="QVM48" s="1226"/>
      <c r="QVN48" s="1226"/>
      <c r="QVO48" s="1226"/>
      <c r="QVP48" s="1226"/>
      <c r="QVQ48" s="1226"/>
      <c r="QVR48" s="1227"/>
      <c r="QVS48" s="1225"/>
      <c r="QVT48" s="1226"/>
      <c r="QVU48" s="1226"/>
      <c r="QVV48" s="1226"/>
      <c r="QVW48" s="1226"/>
      <c r="QVX48" s="1226"/>
      <c r="QVY48" s="1227"/>
      <c r="QVZ48" s="1225"/>
      <c r="QWA48" s="1226"/>
      <c r="QWB48" s="1226"/>
      <c r="QWC48" s="1226"/>
      <c r="QWD48" s="1226"/>
      <c r="QWE48" s="1226"/>
      <c r="QWF48" s="1227"/>
      <c r="QWG48" s="1225"/>
      <c r="QWH48" s="1226"/>
      <c r="QWI48" s="1226"/>
      <c r="QWJ48" s="1226"/>
      <c r="QWK48" s="1226"/>
      <c r="QWL48" s="1226"/>
      <c r="QWM48" s="1227"/>
      <c r="QWN48" s="1225"/>
      <c r="QWO48" s="1226"/>
      <c r="QWP48" s="1226"/>
      <c r="QWQ48" s="1226"/>
      <c r="QWR48" s="1226"/>
      <c r="QWS48" s="1226"/>
      <c r="QWT48" s="1227"/>
      <c r="QWU48" s="1225"/>
      <c r="QWV48" s="1226"/>
      <c r="QWW48" s="1226"/>
      <c r="QWX48" s="1226"/>
      <c r="QWY48" s="1226"/>
      <c r="QWZ48" s="1226"/>
      <c r="QXA48" s="1227"/>
      <c r="QXB48" s="1225"/>
      <c r="QXC48" s="1226"/>
      <c r="QXD48" s="1226"/>
      <c r="QXE48" s="1226"/>
      <c r="QXF48" s="1226"/>
      <c r="QXG48" s="1226"/>
      <c r="QXH48" s="1227"/>
      <c r="QXI48" s="1225"/>
      <c r="QXJ48" s="1226"/>
      <c r="QXK48" s="1226"/>
      <c r="QXL48" s="1226"/>
      <c r="QXM48" s="1226"/>
      <c r="QXN48" s="1226"/>
      <c r="QXO48" s="1227"/>
      <c r="QXP48" s="1225"/>
      <c r="QXQ48" s="1226"/>
      <c r="QXR48" s="1226"/>
      <c r="QXS48" s="1226"/>
      <c r="QXT48" s="1226"/>
      <c r="QXU48" s="1226"/>
      <c r="QXV48" s="1227"/>
      <c r="QXW48" s="1225"/>
      <c r="QXX48" s="1226"/>
      <c r="QXY48" s="1226"/>
      <c r="QXZ48" s="1226"/>
      <c r="QYA48" s="1226"/>
      <c r="QYB48" s="1226"/>
      <c r="QYC48" s="1227"/>
      <c r="QYD48" s="1225"/>
      <c r="QYE48" s="1226"/>
      <c r="QYF48" s="1226"/>
      <c r="QYG48" s="1226"/>
      <c r="QYH48" s="1226"/>
      <c r="QYI48" s="1226"/>
      <c r="QYJ48" s="1227"/>
      <c r="QYK48" s="1225"/>
      <c r="QYL48" s="1226"/>
      <c r="QYM48" s="1226"/>
      <c r="QYN48" s="1226"/>
      <c r="QYO48" s="1226"/>
      <c r="QYP48" s="1226"/>
      <c r="QYQ48" s="1227"/>
      <c r="QYR48" s="1225"/>
      <c r="QYS48" s="1226"/>
      <c r="QYT48" s="1226"/>
      <c r="QYU48" s="1226"/>
      <c r="QYV48" s="1226"/>
      <c r="QYW48" s="1226"/>
      <c r="QYX48" s="1227"/>
      <c r="QYY48" s="1225"/>
      <c r="QYZ48" s="1226"/>
      <c r="QZA48" s="1226"/>
      <c r="QZB48" s="1226"/>
      <c r="QZC48" s="1226"/>
      <c r="QZD48" s="1226"/>
      <c r="QZE48" s="1227"/>
      <c r="QZF48" s="1225"/>
      <c r="QZG48" s="1226"/>
      <c r="QZH48" s="1226"/>
      <c r="QZI48" s="1226"/>
      <c r="QZJ48" s="1226"/>
      <c r="QZK48" s="1226"/>
      <c r="QZL48" s="1227"/>
      <c r="QZM48" s="1225"/>
      <c r="QZN48" s="1226"/>
      <c r="QZO48" s="1226"/>
      <c r="QZP48" s="1226"/>
      <c r="QZQ48" s="1226"/>
      <c r="QZR48" s="1226"/>
      <c r="QZS48" s="1227"/>
      <c r="QZT48" s="1225"/>
      <c r="QZU48" s="1226"/>
      <c r="QZV48" s="1226"/>
      <c r="QZW48" s="1226"/>
      <c r="QZX48" s="1226"/>
      <c r="QZY48" s="1226"/>
      <c r="QZZ48" s="1227"/>
      <c r="RAA48" s="1225"/>
      <c r="RAB48" s="1226"/>
      <c r="RAC48" s="1226"/>
      <c r="RAD48" s="1226"/>
      <c r="RAE48" s="1226"/>
      <c r="RAF48" s="1226"/>
      <c r="RAG48" s="1227"/>
      <c r="RAH48" s="1225"/>
      <c r="RAI48" s="1226"/>
      <c r="RAJ48" s="1226"/>
      <c r="RAK48" s="1226"/>
      <c r="RAL48" s="1226"/>
      <c r="RAM48" s="1226"/>
      <c r="RAN48" s="1227"/>
      <c r="RAO48" s="1225"/>
      <c r="RAP48" s="1226"/>
      <c r="RAQ48" s="1226"/>
      <c r="RAR48" s="1226"/>
      <c r="RAS48" s="1226"/>
      <c r="RAT48" s="1226"/>
      <c r="RAU48" s="1227"/>
      <c r="RAV48" s="1225"/>
      <c r="RAW48" s="1226"/>
      <c r="RAX48" s="1226"/>
      <c r="RAY48" s="1226"/>
      <c r="RAZ48" s="1226"/>
      <c r="RBA48" s="1226"/>
      <c r="RBB48" s="1227"/>
      <c r="RBC48" s="1225"/>
      <c r="RBD48" s="1226"/>
      <c r="RBE48" s="1226"/>
      <c r="RBF48" s="1226"/>
      <c r="RBG48" s="1226"/>
      <c r="RBH48" s="1226"/>
      <c r="RBI48" s="1227"/>
      <c r="RBJ48" s="1225"/>
      <c r="RBK48" s="1226"/>
      <c r="RBL48" s="1226"/>
      <c r="RBM48" s="1226"/>
      <c r="RBN48" s="1226"/>
      <c r="RBO48" s="1226"/>
      <c r="RBP48" s="1227"/>
      <c r="RBQ48" s="1225"/>
      <c r="RBR48" s="1226"/>
      <c r="RBS48" s="1226"/>
      <c r="RBT48" s="1226"/>
      <c r="RBU48" s="1226"/>
      <c r="RBV48" s="1226"/>
      <c r="RBW48" s="1227"/>
      <c r="RBX48" s="1225"/>
      <c r="RBY48" s="1226"/>
      <c r="RBZ48" s="1226"/>
      <c r="RCA48" s="1226"/>
      <c r="RCB48" s="1226"/>
      <c r="RCC48" s="1226"/>
      <c r="RCD48" s="1227"/>
      <c r="RCE48" s="1225"/>
      <c r="RCF48" s="1226"/>
      <c r="RCG48" s="1226"/>
      <c r="RCH48" s="1226"/>
      <c r="RCI48" s="1226"/>
      <c r="RCJ48" s="1226"/>
      <c r="RCK48" s="1227"/>
      <c r="RCL48" s="1225"/>
      <c r="RCM48" s="1226"/>
      <c r="RCN48" s="1226"/>
      <c r="RCO48" s="1226"/>
      <c r="RCP48" s="1226"/>
      <c r="RCQ48" s="1226"/>
      <c r="RCR48" s="1227"/>
      <c r="RCS48" s="1225"/>
      <c r="RCT48" s="1226"/>
      <c r="RCU48" s="1226"/>
      <c r="RCV48" s="1226"/>
      <c r="RCW48" s="1226"/>
      <c r="RCX48" s="1226"/>
      <c r="RCY48" s="1227"/>
      <c r="RCZ48" s="1225"/>
      <c r="RDA48" s="1226"/>
      <c r="RDB48" s="1226"/>
      <c r="RDC48" s="1226"/>
      <c r="RDD48" s="1226"/>
      <c r="RDE48" s="1226"/>
      <c r="RDF48" s="1227"/>
      <c r="RDG48" s="1225"/>
      <c r="RDH48" s="1226"/>
      <c r="RDI48" s="1226"/>
      <c r="RDJ48" s="1226"/>
      <c r="RDK48" s="1226"/>
      <c r="RDL48" s="1226"/>
      <c r="RDM48" s="1227"/>
      <c r="RDN48" s="1225"/>
      <c r="RDO48" s="1226"/>
      <c r="RDP48" s="1226"/>
      <c r="RDQ48" s="1226"/>
      <c r="RDR48" s="1226"/>
      <c r="RDS48" s="1226"/>
      <c r="RDT48" s="1227"/>
      <c r="RDU48" s="1225"/>
      <c r="RDV48" s="1226"/>
      <c r="RDW48" s="1226"/>
      <c r="RDX48" s="1226"/>
      <c r="RDY48" s="1226"/>
      <c r="RDZ48" s="1226"/>
      <c r="REA48" s="1227"/>
      <c r="REB48" s="1225"/>
      <c r="REC48" s="1226"/>
      <c r="RED48" s="1226"/>
      <c r="REE48" s="1226"/>
      <c r="REF48" s="1226"/>
      <c r="REG48" s="1226"/>
      <c r="REH48" s="1227"/>
      <c r="REI48" s="1225"/>
      <c r="REJ48" s="1226"/>
      <c r="REK48" s="1226"/>
      <c r="REL48" s="1226"/>
      <c r="REM48" s="1226"/>
      <c r="REN48" s="1226"/>
      <c r="REO48" s="1227"/>
      <c r="REP48" s="1225"/>
      <c r="REQ48" s="1226"/>
      <c r="RER48" s="1226"/>
      <c r="RES48" s="1226"/>
      <c r="RET48" s="1226"/>
      <c r="REU48" s="1226"/>
      <c r="REV48" s="1227"/>
      <c r="REW48" s="1225"/>
      <c r="REX48" s="1226"/>
      <c r="REY48" s="1226"/>
      <c r="REZ48" s="1226"/>
      <c r="RFA48" s="1226"/>
      <c r="RFB48" s="1226"/>
      <c r="RFC48" s="1227"/>
      <c r="RFD48" s="1225"/>
      <c r="RFE48" s="1226"/>
      <c r="RFF48" s="1226"/>
      <c r="RFG48" s="1226"/>
      <c r="RFH48" s="1226"/>
      <c r="RFI48" s="1226"/>
      <c r="RFJ48" s="1227"/>
      <c r="RFK48" s="1225"/>
      <c r="RFL48" s="1226"/>
      <c r="RFM48" s="1226"/>
      <c r="RFN48" s="1226"/>
      <c r="RFO48" s="1226"/>
      <c r="RFP48" s="1226"/>
      <c r="RFQ48" s="1227"/>
      <c r="RFR48" s="1225"/>
      <c r="RFS48" s="1226"/>
      <c r="RFT48" s="1226"/>
      <c r="RFU48" s="1226"/>
      <c r="RFV48" s="1226"/>
      <c r="RFW48" s="1226"/>
      <c r="RFX48" s="1227"/>
      <c r="RFY48" s="1225"/>
      <c r="RFZ48" s="1226"/>
      <c r="RGA48" s="1226"/>
      <c r="RGB48" s="1226"/>
      <c r="RGC48" s="1226"/>
      <c r="RGD48" s="1226"/>
      <c r="RGE48" s="1227"/>
      <c r="RGF48" s="1225"/>
      <c r="RGG48" s="1226"/>
      <c r="RGH48" s="1226"/>
      <c r="RGI48" s="1226"/>
      <c r="RGJ48" s="1226"/>
      <c r="RGK48" s="1226"/>
      <c r="RGL48" s="1227"/>
      <c r="RGM48" s="1225"/>
      <c r="RGN48" s="1226"/>
      <c r="RGO48" s="1226"/>
      <c r="RGP48" s="1226"/>
      <c r="RGQ48" s="1226"/>
      <c r="RGR48" s="1226"/>
      <c r="RGS48" s="1227"/>
      <c r="RGT48" s="1225"/>
      <c r="RGU48" s="1226"/>
      <c r="RGV48" s="1226"/>
      <c r="RGW48" s="1226"/>
      <c r="RGX48" s="1226"/>
      <c r="RGY48" s="1226"/>
      <c r="RGZ48" s="1227"/>
      <c r="RHA48" s="1225"/>
      <c r="RHB48" s="1226"/>
      <c r="RHC48" s="1226"/>
      <c r="RHD48" s="1226"/>
      <c r="RHE48" s="1226"/>
      <c r="RHF48" s="1226"/>
      <c r="RHG48" s="1227"/>
      <c r="RHH48" s="1225"/>
      <c r="RHI48" s="1226"/>
      <c r="RHJ48" s="1226"/>
      <c r="RHK48" s="1226"/>
      <c r="RHL48" s="1226"/>
      <c r="RHM48" s="1226"/>
      <c r="RHN48" s="1227"/>
      <c r="RHO48" s="1225"/>
      <c r="RHP48" s="1226"/>
      <c r="RHQ48" s="1226"/>
      <c r="RHR48" s="1226"/>
      <c r="RHS48" s="1226"/>
      <c r="RHT48" s="1226"/>
      <c r="RHU48" s="1227"/>
      <c r="RHV48" s="1225"/>
      <c r="RHW48" s="1226"/>
      <c r="RHX48" s="1226"/>
      <c r="RHY48" s="1226"/>
      <c r="RHZ48" s="1226"/>
      <c r="RIA48" s="1226"/>
      <c r="RIB48" s="1227"/>
      <c r="RIC48" s="1225"/>
      <c r="RID48" s="1226"/>
      <c r="RIE48" s="1226"/>
      <c r="RIF48" s="1226"/>
      <c r="RIG48" s="1226"/>
      <c r="RIH48" s="1226"/>
      <c r="RII48" s="1227"/>
      <c r="RIJ48" s="1225"/>
      <c r="RIK48" s="1226"/>
      <c r="RIL48" s="1226"/>
      <c r="RIM48" s="1226"/>
      <c r="RIN48" s="1226"/>
      <c r="RIO48" s="1226"/>
      <c r="RIP48" s="1227"/>
      <c r="RIQ48" s="1225"/>
      <c r="RIR48" s="1226"/>
      <c r="RIS48" s="1226"/>
      <c r="RIT48" s="1226"/>
      <c r="RIU48" s="1226"/>
      <c r="RIV48" s="1226"/>
      <c r="RIW48" s="1227"/>
      <c r="RIX48" s="1225"/>
      <c r="RIY48" s="1226"/>
      <c r="RIZ48" s="1226"/>
      <c r="RJA48" s="1226"/>
      <c r="RJB48" s="1226"/>
      <c r="RJC48" s="1226"/>
      <c r="RJD48" s="1227"/>
      <c r="RJE48" s="1225"/>
      <c r="RJF48" s="1226"/>
      <c r="RJG48" s="1226"/>
      <c r="RJH48" s="1226"/>
      <c r="RJI48" s="1226"/>
      <c r="RJJ48" s="1226"/>
      <c r="RJK48" s="1227"/>
      <c r="RJL48" s="1225"/>
      <c r="RJM48" s="1226"/>
      <c r="RJN48" s="1226"/>
      <c r="RJO48" s="1226"/>
      <c r="RJP48" s="1226"/>
      <c r="RJQ48" s="1226"/>
      <c r="RJR48" s="1227"/>
      <c r="RJS48" s="1225"/>
      <c r="RJT48" s="1226"/>
      <c r="RJU48" s="1226"/>
      <c r="RJV48" s="1226"/>
      <c r="RJW48" s="1226"/>
      <c r="RJX48" s="1226"/>
      <c r="RJY48" s="1227"/>
      <c r="RJZ48" s="1225"/>
      <c r="RKA48" s="1226"/>
      <c r="RKB48" s="1226"/>
      <c r="RKC48" s="1226"/>
      <c r="RKD48" s="1226"/>
      <c r="RKE48" s="1226"/>
      <c r="RKF48" s="1227"/>
      <c r="RKG48" s="1225"/>
      <c r="RKH48" s="1226"/>
      <c r="RKI48" s="1226"/>
      <c r="RKJ48" s="1226"/>
      <c r="RKK48" s="1226"/>
      <c r="RKL48" s="1226"/>
      <c r="RKM48" s="1227"/>
      <c r="RKN48" s="1225"/>
      <c r="RKO48" s="1226"/>
      <c r="RKP48" s="1226"/>
      <c r="RKQ48" s="1226"/>
      <c r="RKR48" s="1226"/>
      <c r="RKS48" s="1226"/>
      <c r="RKT48" s="1227"/>
      <c r="RKU48" s="1225"/>
      <c r="RKV48" s="1226"/>
      <c r="RKW48" s="1226"/>
      <c r="RKX48" s="1226"/>
      <c r="RKY48" s="1226"/>
      <c r="RKZ48" s="1226"/>
      <c r="RLA48" s="1227"/>
      <c r="RLB48" s="1225"/>
      <c r="RLC48" s="1226"/>
      <c r="RLD48" s="1226"/>
      <c r="RLE48" s="1226"/>
      <c r="RLF48" s="1226"/>
      <c r="RLG48" s="1226"/>
      <c r="RLH48" s="1227"/>
      <c r="RLI48" s="1225"/>
      <c r="RLJ48" s="1226"/>
      <c r="RLK48" s="1226"/>
      <c r="RLL48" s="1226"/>
      <c r="RLM48" s="1226"/>
      <c r="RLN48" s="1226"/>
      <c r="RLO48" s="1227"/>
      <c r="RLP48" s="1225"/>
      <c r="RLQ48" s="1226"/>
      <c r="RLR48" s="1226"/>
      <c r="RLS48" s="1226"/>
      <c r="RLT48" s="1226"/>
      <c r="RLU48" s="1226"/>
      <c r="RLV48" s="1227"/>
      <c r="RLW48" s="1225"/>
      <c r="RLX48" s="1226"/>
      <c r="RLY48" s="1226"/>
      <c r="RLZ48" s="1226"/>
      <c r="RMA48" s="1226"/>
      <c r="RMB48" s="1226"/>
      <c r="RMC48" s="1227"/>
      <c r="RMD48" s="1225"/>
      <c r="RME48" s="1226"/>
      <c r="RMF48" s="1226"/>
      <c r="RMG48" s="1226"/>
      <c r="RMH48" s="1226"/>
      <c r="RMI48" s="1226"/>
      <c r="RMJ48" s="1227"/>
      <c r="RMK48" s="1225"/>
      <c r="RML48" s="1226"/>
      <c r="RMM48" s="1226"/>
      <c r="RMN48" s="1226"/>
      <c r="RMO48" s="1226"/>
      <c r="RMP48" s="1226"/>
      <c r="RMQ48" s="1227"/>
      <c r="RMR48" s="1225"/>
      <c r="RMS48" s="1226"/>
      <c r="RMT48" s="1226"/>
      <c r="RMU48" s="1226"/>
      <c r="RMV48" s="1226"/>
      <c r="RMW48" s="1226"/>
      <c r="RMX48" s="1227"/>
      <c r="RMY48" s="1225"/>
      <c r="RMZ48" s="1226"/>
      <c r="RNA48" s="1226"/>
      <c r="RNB48" s="1226"/>
      <c r="RNC48" s="1226"/>
      <c r="RND48" s="1226"/>
      <c r="RNE48" s="1227"/>
      <c r="RNF48" s="1225"/>
      <c r="RNG48" s="1226"/>
      <c r="RNH48" s="1226"/>
      <c r="RNI48" s="1226"/>
      <c r="RNJ48" s="1226"/>
      <c r="RNK48" s="1226"/>
      <c r="RNL48" s="1227"/>
      <c r="RNM48" s="1225"/>
      <c r="RNN48" s="1226"/>
      <c r="RNO48" s="1226"/>
      <c r="RNP48" s="1226"/>
      <c r="RNQ48" s="1226"/>
      <c r="RNR48" s="1226"/>
      <c r="RNS48" s="1227"/>
      <c r="RNT48" s="1225"/>
      <c r="RNU48" s="1226"/>
      <c r="RNV48" s="1226"/>
      <c r="RNW48" s="1226"/>
      <c r="RNX48" s="1226"/>
      <c r="RNY48" s="1226"/>
      <c r="RNZ48" s="1227"/>
      <c r="ROA48" s="1225"/>
      <c r="ROB48" s="1226"/>
      <c r="ROC48" s="1226"/>
      <c r="ROD48" s="1226"/>
      <c r="ROE48" s="1226"/>
      <c r="ROF48" s="1226"/>
      <c r="ROG48" s="1227"/>
      <c r="ROH48" s="1225"/>
      <c r="ROI48" s="1226"/>
      <c r="ROJ48" s="1226"/>
      <c r="ROK48" s="1226"/>
      <c r="ROL48" s="1226"/>
      <c r="ROM48" s="1226"/>
      <c r="RON48" s="1227"/>
      <c r="ROO48" s="1225"/>
      <c r="ROP48" s="1226"/>
      <c r="ROQ48" s="1226"/>
      <c r="ROR48" s="1226"/>
      <c r="ROS48" s="1226"/>
      <c r="ROT48" s="1226"/>
      <c r="ROU48" s="1227"/>
      <c r="ROV48" s="1225"/>
      <c r="ROW48" s="1226"/>
      <c r="ROX48" s="1226"/>
      <c r="ROY48" s="1226"/>
      <c r="ROZ48" s="1226"/>
      <c r="RPA48" s="1226"/>
      <c r="RPB48" s="1227"/>
      <c r="RPC48" s="1225"/>
      <c r="RPD48" s="1226"/>
      <c r="RPE48" s="1226"/>
      <c r="RPF48" s="1226"/>
      <c r="RPG48" s="1226"/>
      <c r="RPH48" s="1226"/>
      <c r="RPI48" s="1227"/>
      <c r="RPJ48" s="1225"/>
      <c r="RPK48" s="1226"/>
      <c r="RPL48" s="1226"/>
      <c r="RPM48" s="1226"/>
      <c r="RPN48" s="1226"/>
      <c r="RPO48" s="1226"/>
      <c r="RPP48" s="1227"/>
      <c r="RPQ48" s="1225"/>
      <c r="RPR48" s="1226"/>
      <c r="RPS48" s="1226"/>
      <c r="RPT48" s="1226"/>
      <c r="RPU48" s="1226"/>
      <c r="RPV48" s="1226"/>
      <c r="RPW48" s="1227"/>
      <c r="RPX48" s="1225"/>
      <c r="RPY48" s="1226"/>
      <c r="RPZ48" s="1226"/>
      <c r="RQA48" s="1226"/>
      <c r="RQB48" s="1226"/>
      <c r="RQC48" s="1226"/>
      <c r="RQD48" s="1227"/>
      <c r="RQE48" s="1225"/>
      <c r="RQF48" s="1226"/>
      <c r="RQG48" s="1226"/>
      <c r="RQH48" s="1226"/>
      <c r="RQI48" s="1226"/>
      <c r="RQJ48" s="1226"/>
      <c r="RQK48" s="1227"/>
      <c r="RQL48" s="1225"/>
      <c r="RQM48" s="1226"/>
      <c r="RQN48" s="1226"/>
      <c r="RQO48" s="1226"/>
      <c r="RQP48" s="1226"/>
      <c r="RQQ48" s="1226"/>
      <c r="RQR48" s="1227"/>
      <c r="RQS48" s="1225"/>
      <c r="RQT48" s="1226"/>
      <c r="RQU48" s="1226"/>
      <c r="RQV48" s="1226"/>
      <c r="RQW48" s="1226"/>
      <c r="RQX48" s="1226"/>
      <c r="RQY48" s="1227"/>
      <c r="RQZ48" s="1225"/>
      <c r="RRA48" s="1226"/>
      <c r="RRB48" s="1226"/>
      <c r="RRC48" s="1226"/>
      <c r="RRD48" s="1226"/>
      <c r="RRE48" s="1226"/>
      <c r="RRF48" s="1227"/>
      <c r="RRG48" s="1225"/>
      <c r="RRH48" s="1226"/>
      <c r="RRI48" s="1226"/>
      <c r="RRJ48" s="1226"/>
      <c r="RRK48" s="1226"/>
      <c r="RRL48" s="1226"/>
      <c r="RRM48" s="1227"/>
      <c r="RRN48" s="1225"/>
      <c r="RRO48" s="1226"/>
      <c r="RRP48" s="1226"/>
      <c r="RRQ48" s="1226"/>
      <c r="RRR48" s="1226"/>
      <c r="RRS48" s="1226"/>
      <c r="RRT48" s="1227"/>
      <c r="RRU48" s="1225"/>
      <c r="RRV48" s="1226"/>
      <c r="RRW48" s="1226"/>
      <c r="RRX48" s="1226"/>
      <c r="RRY48" s="1226"/>
      <c r="RRZ48" s="1226"/>
      <c r="RSA48" s="1227"/>
      <c r="RSB48" s="1225"/>
      <c r="RSC48" s="1226"/>
      <c r="RSD48" s="1226"/>
      <c r="RSE48" s="1226"/>
      <c r="RSF48" s="1226"/>
      <c r="RSG48" s="1226"/>
      <c r="RSH48" s="1227"/>
      <c r="RSI48" s="1225"/>
      <c r="RSJ48" s="1226"/>
      <c r="RSK48" s="1226"/>
      <c r="RSL48" s="1226"/>
      <c r="RSM48" s="1226"/>
      <c r="RSN48" s="1226"/>
      <c r="RSO48" s="1227"/>
      <c r="RSP48" s="1225"/>
      <c r="RSQ48" s="1226"/>
      <c r="RSR48" s="1226"/>
      <c r="RSS48" s="1226"/>
      <c r="RST48" s="1226"/>
      <c r="RSU48" s="1226"/>
      <c r="RSV48" s="1227"/>
      <c r="RSW48" s="1225"/>
      <c r="RSX48" s="1226"/>
      <c r="RSY48" s="1226"/>
      <c r="RSZ48" s="1226"/>
      <c r="RTA48" s="1226"/>
      <c r="RTB48" s="1226"/>
      <c r="RTC48" s="1227"/>
      <c r="RTD48" s="1225"/>
      <c r="RTE48" s="1226"/>
      <c r="RTF48" s="1226"/>
      <c r="RTG48" s="1226"/>
      <c r="RTH48" s="1226"/>
      <c r="RTI48" s="1226"/>
      <c r="RTJ48" s="1227"/>
      <c r="RTK48" s="1225"/>
      <c r="RTL48" s="1226"/>
      <c r="RTM48" s="1226"/>
      <c r="RTN48" s="1226"/>
      <c r="RTO48" s="1226"/>
      <c r="RTP48" s="1226"/>
      <c r="RTQ48" s="1227"/>
      <c r="RTR48" s="1225"/>
      <c r="RTS48" s="1226"/>
      <c r="RTT48" s="1226"/>
      <c r="RTU48" s="1226"/>
      <c r="RTV48" s="1226"/>
      <c r="RTW48" s="1226"/>
      <c r="RTX48" s="1227"/>
      <c r="RTY48" s="1225"/>
      <c r="RTZ48" s="1226"/>
      <c r="RUA48" s="1226"/>
      <c r="RUB48" s="1226"/>
      <c r="RUC48" s="1226"/>
      <c r="RUD48" s="1226"/>
      <c r="RUE48" s="1227"/>
      <c r="RUF48" s="1225"/>
      <c r="RUG48" s="1226"/>
      <c r="RUH48" s="1226"/>
      <c r="RUI48" s="1226"/>
      <c r="RUJ48" s="1226"/>
      <c r="RUK48" s="1226"/>
      <c r="RUL48" s="1227"/>
      <c r="RUM48" s="1225"/>
      <c r="RUN48" s="1226"/>
      <c r="RUO48" s="1226"/>
      <c r="RUP48" s="1226"/>
      <c r="RUQ48" s="1226"/>
      <c r="RUR48" s="1226"/>
      <c r="RUS48" s="1227"/>
      <c r="RUT48" s="1225"/>
      <c r="RUU48" s="1226"/>
      <c r="RUV48" s="1226"/>
      <c r="RUW48" s="1226"/>
      <c r="RUX48" s="1226"/>
      <c r="RUY48" s="1226"/>
      <c r="RUZ48" s="1227"/>
      <c r="RVA48" s="1225"/>
      <c r="RVB48" s="1226"/>
      <c r="RVC48" s="1226"/>
      <c r="RVD48" s="1226"/>
      <c r="RVE48" s="1226"/>
      <c r="RVF48" s="1226"/>
      <c r="RVG48" s="1227"/>
      <c r="RVH48" s="1225"/>
      <c r="RVI48" s="1226"/>
      <c r="RVJ48" s="1226"/>
      <c r="RVK48" s="1226"/>
      <c r="RVL48" s="1226"/>
      <c r="RVM48" s="1226"/>
      <c r="RVN48" s="1227"/>
      <c r="RVO48" s="1225"/>
      <c r="RVP48" s="1226"/>
      <c r="RVQ48" s="1226"/>
      <c r="RVR48" s="1226"/>
      <c r="RVS48" s="1226"/>
      <c r="RVT48" s="1226"/>
      <c r="RVU48" s="1227"/>
      <c r="RVV48" s="1225"/>
      <c r="RVW48" s="1226"/>
      <c r="RVX48" s="1226"/>
      <c r="RVY48" s="1226"/>
      <c r="RVZ48" s="1226"/>
      <c r="RWA48" s="1226"/>
      <c r="RWB48" s="1227"/>
      <c r="RWC48" s="1225"/>
      <c r="RWD48" s="1226"/>
      <c r="RWE48" s="1226"/>
      <c r="RWF48" s="1226"/>
      <c r="RWG48" s="1226"/>
      <c r="RWH48" s="1226"/>
      <c r="RWI48" s="1227"/>
      <c r="RWJ48" s="1225"/>
      <c r="RWK48" s="1226"/>
      <c r="RWL48" s="1226"/>
      <c r="RWM48" s="1226"/>
      <c r="RWN48" s="1226"/>
      <c r="RWO48" s="1226"/>
      <c r="RWP48" s="1227"/>
      <c r="RWQ48" s="1225"/>
      <c r="RWR48" s="1226"/>
      <c r="RWS48" s="1226"/>
      <c r="RWT48" s="1226"/>
      <c r="RWU48" s="1226"/>
      <c r="RWV48" s="1226"/>
      <c r="RWW48" s="1227"/>
      <c r="RWX48" s="1225"/>
      <c r="RWY48" s="1226"/>
      <c r="RWZ48" s="1226"/>
      <c r="RXA48" s="1226"/>
      <c r="RXB48" s="1226"/>
      <c r="RXC48" s="1226"/>
      <c r="RXD48" s="1227"/>
      <c r="RXE48" s="1225"/>
      <c r="RXF48" s="1226"/>
      <c r="RXG48" s="1226"/>
      <c r="RXH48" s="1226"/>
      <c r="RXI48" s="1226"/>
      <c r="RXJ48" s="1226"/>
      <c r="RXK48" s="1227"/>
      <c r="RXL48" s="1225"/>
      <c r="RXM48" s="1226"/>
      <c r="RXN48" s="1226"/>
      <c r="RXO48" s="1226"/>
      <c r="RXP48" s="1226"/>
      <c r="RXQ48" s="1226"/>
      <c r="RXR48" s="1227"/>
      <c r="RXS48" s="1225"/>
      <c r="RXT48" s="1226"/>
      <c r="RXU48" s="1226"/>
      <c r="RXV48" s="1226"/>
      <c r="RXW48" s="1226"/>
      <c r="RXX48" s="1226"/>
      <c r="RXY48" s="1227"/>
      <c r="RXZ48" s="1225"/>
      <c r="RYA48" s="1226"/>
      <c r="RYB48" s="1226"/>
      <c r="RYC48" s="1226"/>
      <c r="RYD48" s="1226"/>
      <c r="RYE48" s="1226"/>
      <c r="RYF48" s="1227"/>
      <c r="RYG48" s="1225"/>
      <c r="RYH48" s="1226"/>
      <c r="RYI48" s="1226"/>
      <c r="RYJ48" s="1226"/>
      <c r="RYK48" s="1226"/>
      <c r="RYL48" s="1226"/>
      <c r="RYM48" s="1227"/>
      <c r="RYN48" s="1225"/>
      <c r="RYO48" s="1226"/>
      <c r="RYP48" s="1226"/>
      <c r="RYQ48" s="1226"/>
      <c r="RYR48" s="1226"/>
      <c r="RYS48" s="1226"/>
      <c r="RYT48" s="1227"/>
      <c r="RYU48" s="1225"/>
      <c r="RYV48" s="1226"/>
      <c r="RYW48" s="1226"/>
      <c r="RYX48" s="1226"/>
      <c r="RYY48" s="1226"/>
      <c r="RYZ48" s="1226"/>
      <c r="RZA48" s="1227"/>
      <c r="RZB48" s="1225"/>
      <c r="RZC48" s="1226"/>
      <c r="RZD48" s="1226"/>
      <c r="RZE48" s="1226"/>
      <c r="RZF48" s="1226"/>
      <c r="RZG48" s="1226"/>
      <c r="RZH48" s="1227"/>
      <c r="RZI48" s="1225"/>
      <c r="RZJ48" s="1226"/>
      <c r="RZK48" s="1226"/>
      <c r="RZL48" s="1226"/>
      <c r="RZM48" s="1226"/>
      <c r="RZN48" s="1226"/>
      <c r="RZO48" s="1227"/>
      <c r="RZP48" s="1225"/>
      <c r="RZQ48" s="1226"/>
      <c r="RZR48" s="1226"/>
      <c r="RZS48" s="1226"/>
      <c r="RZT48" s="1226"/>
      <c r="RZU48" s="1226"/>
      <c r="RZV48" s="1227"/>
      <c r="RZW48" s="1225"/>
      <c r="RZX48" s="1226"/>
      <c r="RZY48" s="1226"/>
      <c r="RZZ48" s="1226"/>
      <c r="SAA48" s="1226"/>
      <c r="SAB48" s="1226"/>
      <c r="SAC48" s="1227"/>
      <c r="SAD48" s="1225"/>
      <c r="SAE48" s="1226"/>
      <c r="SAF48" s="1226"/>
      <c r="SAG48" s="1226"/>
      <c r="SAH48" s="1226"/>
      <c r="SAI48" s="1226"/>
      <c r="SAJ48" s="1227"/>
      <c r="SAK48" s="1225"/>
      <c r="SAL48" s="1226"/>
      <c r="SAM48" s="1226"/>
      <c r="SAN48" s="1226"/>
      <c r="SAO48" s="1226"/>
      <c r="SAP48" s="1226"/>
      <c r="SAQ48" s="1227"/>
      <c r="SAR48" s="1225"/>
      <c r="SAS48" s="1226"/>
      <c r="SAT48" s="1226"/>
      <c r="SAU48" s="1226"/>
      <c r="SAV48" s="1226"/>
      <c r="SAW48" s="1226"/>
      <c r="SAX48" s="1227"/>
      <c r="SAY48" s="1225"/>
      <c r="SAZ48" s="1226"/>
      <c r="SBA48" s="1226"/>
      <c r="SBB48" s="1226"/>
      <c r="SBC48" s="1226"/>
      <c r="SBD48" s="1226"/>
      <c r="SBE48" s="1227"/>
      <c r="SBF48" s="1225"/>
      <c r="SBG48" s="1226"/>
      <c r="SBH48" s="1226"/>
      <c r="SBI48" s="1226"/>
      <c r="SBJ48" s="1226"/>
      <c r="SBK48" s="1226"/>
      <c r="SBL48" s="1227"/>
      <c r="SBM48" s="1225"/>
      <c r="SBN48" s="1226"/>
      <c r="SBO48" s="1226"/>
      <c r="SBP48" s="1226"/>
      <c r="SBQ48" s="1226"/>
      <c r="SBR48" s="1226"/>
      <c r="SBS48" s="1227"/>
      <c r="SBT48" s="1225"/>
      <c r="SBU48" s="1226"/>
      <c r="SBV48" s="1226"/>
      <c r="SBW48" s="1226"/>
      <c r="SBX48" s="1226"/>
      <c r="SBY48" s="1226"/>
      <c r="SBZ48" s="1227"/>
      <c r="SCA48" s="1225"/>
      <c r="SCB48" s="1226"/>
      <c r="SCC48" s="1226"/>
      <c r="SCD48" s="1226"/>
      <c r="SCE48" s="1226"/>
      <c r="SCF48" s="1226"/>
      <c r="SCG48" s="1227"/>
      <c r="SCH48" s="1225"/>
      <c r="SCI48" s="1226"/>
      <c r="SCJ48" s="1226"/>
      <c r="SCK48" s="1226"/>
      <c r="SCL48" s="1226"/>
      <c r="SCM48" s="1226"/>
      <c r="SCN48" s="1227"/>
      <c r="SCO48" s="1225"/>
      <c r="SCP48" s="1226"/>
      <c r="SCQ48" s="1226"/>
      <c r="SCR48" s="1226"/>
      <c r="SCS48" s="1226"/>
      <c r="SCT48" s="1226"/>
      <c r="SCU48" s="1227"/>
      <c r="SCV48" s="1225"/>
      <c r="SCW48" s="1226"/>
      <c r="SCX48" s="1226"/>
      <c r="SCY48" s="1226"/>
      <c r="SCZ48" s="1226"/>
      <c r="SDA48" s="1226"/>
      <c r="SDB48" s="1227"/>
      <c r="SDC48" s="1225"/>
      <c r="SDD48" s="1226"/>
      <c r="SDE48" s="1226"/>
      <c r="SDF48" s="1226"/>
      <c r="SDG48" s="1226"/>
      <c r="SDH48" s="1226"/>
      <c r="SDI48" s="1227"/>
      <c r="SDJ48" s="1225"/>
      <c r="SDK48" s="1226"/>
      <c r="SDL48" s="1226"/>
      <c r="SDM48" s="1226"/>
      <c r="SDN48" s="1226"/>
      <c r="SDO48" s="1226"/>
      <c r="SDP48" s="1227"/>
      <c r="SDQ48" s="1225"/>
      <c r="SDR48" s="1226"/>
      <c r="SDS48" s="1226"/>
      <c r="SDT48" s="1226"/>
      <c r="SDU48" s="1226"/>
      <c r="SDV48" s="1226"/>
      <c r="SDW48" s="1227"/>
      <c r="SDX48" s="1225"/>
      <c r="SDY48" s="1226"/>
      <c r="SDZ48" s="1226"/>
      <c r="SEA48" s="1226"/>
      <c r="SEB48" s="1226"/>
      <c r="SEC48" s="1226"/>
      <c r="SED48" s="1227"/>
      <c r="SEE48" s="1225"/>
      <c r="SEF48" s="1226"/>
      <c r="SEG48" s="1226"/>
      <c r="SEH48" s="1226"/>
      <c r="SEI48" s="1226"/>
      <c r="SEJ48" s="1226"/>
      <c r="SEK48" s="1227"/>
      <c r="SEL48" s="1225"/>
      <c r="SEM48" s="1226"/>
      <c r="SEN48" s="1226"/>
      <c r="SEO48" s="1226"/>
      <c r="SEP48" s="1226"/>
      <c r="SEQ48" s="1226"/>
      <c r="SER48" s="1227"/>
      <c r="SES48" s="1225"/>
      <c r="SET48" s="1226"/>
      <c r="SEU48" s="1226"/>
      <c r="SEV48" s="1226"/>
      <c r="SEW48" s="1226"/>
      <c r="SEX48" s="1226"/>
      <c r="SEY48" s="1227"/>
      <c r="SEZ48" s="1225"/>
      <c r="SFA48" s="1226"/>
      <c r="SFB48" s="1226"/>
      <c r="SFC48" s="1226"/>
      <c r="SFD48" s="1226"/>
      <c r="SFE48" s="1226"/>
      <c r="SFF48" s="1227"/>
      <c r="SFG48" s="1225"/>
      <c r="SFH48" s="1226"/>
      <c r="SFI48" s="1226"/>
      <c r="SFJ48" s="1226"/>
      <c r="SFK48" s="1226"/>
      <c r="SFL48" s="1226"/>
      <c r="SFM48" s="1227"/>
      <c r="SFN48" s="1225"/>
      <c r="SFO48" s="1226"/>
      <c r="SFP48" s="1226"/>
      <c r="SFQ48" s="1226"/>
      <c r="SFR48" s="1226"/>
      <c r="SFS48" s="1226"/>
      <c r="SFT48" s="1227"/>
      <c r="SFU48" s="1225"/>
      <c r="SFV48" s="1226"/>
      <c r="SFW48" s="1226"/>
      <c r="SFX48" s="1226"/>
      <c r="SFY48" s="1226"/>
      <c r="SFZ48" s="1226"/>
      <c r="SGA48" s="1227"/>
      <c r="SGB48" s="1225"/>
      <c r="SGC48" s="1226"/>
      <c r="SGD48" s="1226"/>
      <c r="SGE48" s="1226"/>
      <c r="SGF48" s="1226"/>
      <c r="SGG48" s="1226"/>
      <c r="SGH48" s="1227"/>
      <c r="SGI48" s="1225"/>
      <c r="SGJ48" s="1226"/>
      <c r="SGK48" s="1226"/>
      <c r="SGL48" s="1226"/>
      <c r="SGM48" s="1226"/>
      <c r="SGN48" s="1226"/>
      <c r="SGO48" s="1227"/>
      <c r="SGP48" s="1225"/>
      <c r="SGQ48" s="1226"/>
      <c r="SGR48" s="1226"/>
      <c r="SGS48" s="1226"/>
      <c r="SGT48" s="1226"/>
      <c r="SGU48" s="1226"/>
      <c r="SGV48" s="1227"/>
      <c r="SGW48" s="1225"/>
      <c r="SGX48" s="1226"/>
      <c r="SGY48" s="1226"/>
      <c r="SGZ48" s="1226"/>
      <c r="SHA48" s="1226"/>
      <c r="SHB48" s="1226"/>
      <c r="SHC48" s="1227"/>
      <c r="SHD48" s="1225"/>
      <c r="SHE48" s="1226"/>
      <c r="SHF48" s="1226"/>
      <c r="SHG48" s="1226"/>
      <c r="SHH48" s="1226"/>
      <c r="SHI48" s="1226"/>
      <c r="SHJ48" s="1227"/>
      <c r="SHK48" s="1225"/>
      <c r="SHL48" s="1226"/>
      <c r="SHM48" s="1226"/>
      <c r="SHN48" s="1226"/>
      <c r="SHO48" s="1226"/>
      <c r="SHP48" s="1226"/>
      <c r="SHQ48" s="1227"/>
      <c r="SHR48" s="1225"/>
      <c r="SHS48" s="1226"/>
      <c r="SHT48" s="1226"/>
      <c r="SHU48" s="1226"/>
      <c r="SHV48" s="1226"/>
      <c r="SHW48" s="1226"/>
      <c r="SHX48" s="1227"/>
      <c r="SHY48" s="1225"/>
      <c r="SHZ48" s="1226"/>
      <c r="SIA48" s="1226"/>
      <c r="SIB48" s="1226"/>
      <c r="SIC48" s="1226"/>
      <c r="SID48" s="1226"/>
      <c r="SIE48" s="1227"/>
      <c r="SIF48" s="1225"/>
      <c r="SIG48" s="1226"/>
      <c r="SIH48" s="1226"/>
      <c r="SII48" s="1226"/>
      <c r="SIJ48" s="1226"/>
      <c r="SIK48" s="1226"/>
      <c r="SIL48" s="1227"/>
      <c r="SIM48" s="1225"/>
      <c r="SIN48" s="1226"/>
      <c r="SIO48" s="1226"/>
      <c r="SIP48" s="1226"/>
      <c r="SIQ48" s="1226"/>
      <c r="SIR48" s="1226"/>
      <c r="SIS48" s="1227"/>
      <c r="SIT48" s="1225"/>
      <c r="SIU48" s="1226"/>
      <c r="SIV48" s="1226"/>
      <c r="SIW48" s="1226"/>
      <c r="SIX48" s="1226"/>
      <c r="SIY48" s="1226"/>
      <c r="SIZ48" s="1227"/>
      <c r="SJA48" s="1225"/>
      <c r="SJB48" s="1226"/>
      <c r="SJC48" s="1226"/>
      <c r="SJD48" s="1226"/>
      <c r="SJE48" s="1226"/>
      <c r="SJF48" s="1226"/>
      <c r="SJG48" s="1227"/>
      <c r="SJH48" s="1225"/>
      <c r="SJI48" s="1226"/>
      <c r="SJJ48" s="1226"/>
      <c r="SJK48" s="1226"/>
      <c r="SJL48" s="1226"/>
      <c r="SJM48" s="1226"/>
      <c r="SJN48" s="1227"/>
      <c r="SJO48" s="1225"/>
      <c r="SJP48" s="1226"/>
      <c r="SJQ48" s="1226"/>
      <c r="SJR48" s="1226"/>
      <c r="SJS48" s="1226"/>
      <c r="SJT48" s="1226"/>
      <c r="SJU48" s="1227"/>
      <c r="SJV48" s="1225"/>
      <c r="SJW48" s="1226"/>
      <c r="SJX48" s="1226"/>
      <c r="SJY48" s="1226"/>
      <c r="SJZ48" s="1226"/>
      <c r="SKA48" s="1226"/>
      <c r="SKB48" s="1227"/>
      <c r="SKC48" s="1225"/>
      <c r="SKD48" s="1226"/>
      <c r="SKE48" s="1226"/>
      <c r="SKF48" s="1226"/>
      <c r="SKG48" s="1226"/>
      <c r="SKH48" s="1226"/>
      <c r="SKI48" s="1227"/>
      <c r="SKJ48" s="1225"/>
      <c r="SKK48" s="1226"/>
      <c r="SKL48" s="1226"/>
      <c r="SKM48" s="1226"/>
      <c r="SKN48" s="1226"/>
      <c r="SKO48" s="1226"/>
      <c r="SKP48" s="1227"/>
      <c r="SKQ48" s="1225"/>
      <c r="SKR48" s="1226"/>
      <c r="SKS48" s="1226"/>
      <c r="SKT48" s="1226"/>
      <c r="SKU48" s="1226"/>
      <c r="SKV48" s="1226"/>
      <c r="SKW48" s="1227"/>
      <c r="SKX48" s="1225"/>
      <c r="SKY48" s="1226"/>
      <c r="SKZ48" s="1226"/>
      <c r="SLA48" s="1226"/>
      <c r="SLB48" s="1226"/>
      <c r="SLC48" s="1226"/>
      <c r="SLD48" s="1227"/>
      <c r="SLE48" s="1225"/>
      <c r="SLF48" s="1226"/>
      <c r="SLG48" s="1226"/>
      <c r="SLH48" s="1226"/>
      <c r="SLI48" s="1226"/>
      <c r="SLJ48" s="1226"/>
      <c r="SLK48" s="1227"/>
      <c r="SLL48" s="1225"/>
      <c r="SLM48" s="1226"/>
      <c r="SLN48" s="1226"/>
      <c r="SLO48" s="1226"/>
      <c r="SLP48" s="1226"/>
      <c r="SLQ48" s="1226"/>
      <c r="SLR48" s="1227"/>
      <c r="SLS48" s="1225"/>
      <c r="SLT48" s="1226"/>
      <c r="SLU48" s="1226"/>
      <c r="SLV48" s="1226"/>
      <c r="SLW48" s="1226"/>
      <c r="SLX48" s="1226"/>
      <c r="SLY48" s="1227"/>
      <c r="SLZ48" s="1225"/>
      <c r="SMA48" s="1226"/>
      <c r="SMB48" s="1226"/>
      <c r="SMC48" s="1226"/>
      <c r="SMD48" s="1226"/>
      <c r="SME48" s="1226"/>
      <c r="SMF48" s="1227"/>
      <c r="SMG48" s="1225"/>
      <c r="SMH48" s="1226"/>
      <c r="SMI48" s="1226"/>
      <c r="SMJ48" s="1226"/>
      <c r="SMK48" s="1226"/>
      <c r="SML48" s="1226"/>
      <c r="SMM48" s="1227"/>
      <c r="SMN48" s="1225"/>
      <c r="SMO48" s="1226"/>
      <c r="SMP48" s="1226"/>
      <c r="SMQ48" s="1226"/>
      <c r="SMR48" s="1226"/>
      <c r="SMS48" s="1226"/>
      <c r="SMT48" s="1227"/>
      <c r="SMU48" s="1225"/>
      <c r="SMV48" s="1226"/>
      <c r="SMW48" s="1226"/>
      <c r="SMX48" s="1226"/>
      <c r="SMY48" s="1226"/>
      <c r="SMZ48" s="1226"/>
      <c r="SNA48" s="1227"/>
      <c r="SNB48" s="1225"/>
      <c r="SNC48" s="1226"/>
      <c r="SND48" s="1226"/>
      <c r="SNE48" s="1226"/>
      <c r="SNF48" s="1226"/>
      <c r="SNG48" s="1226"/>
      <c r="SNH48" s="1227"/>
      <c r="SNI48" s="1225"/>
      <c r="SNJ48" s="1226"/>
      <c r="SNK48" s="1226"/>
      <c r="SNL48" s="1226"/>
      <c r="SNM48" s="1226"/>
      <c r="SNN48" s="1226"/>
      <c r="SNO48" s="1227"/>
      <c r="SNP48" s="1225"/>
      <c r="SNQ48" s="1226"/>
      <c r="SNR48" s="1226"/>
      <c r="SNS48" s="1226"/>
      <c r="SNT48" s="1226"/>
      <c r="SNU48" s="1226"/>
      <c r="SNV48" s="1227"/>
      <c r="SNW48" s="1225"/>
      <c r="SNX48" s="1226"/>
      <c r="SNY48" s="1226"/>
      <c r="SNZ48" s="1226"/>
      <c r="SOA48" s="1226"/>
      <c r="SOB48" s="1226"/>
      <c r="SOC48" s="1227"/>
      <c r="SOD48" s="1225"/>
      <c r="SOE48" s="1226"/>
      <c r="SOF48" s="1226"/>
      <c r="SOG48" s="1226"/>
      <c r="SOH48" s="1226"/>
      <c r="SOI48" s="1226"/>
      <c r="SOJ48" s="1227"/>
      <c r="SOK48" s="1225"/>
      <c r="SOL48" s="1226"/>
      <c r="SOM48" s="1226"/>
      <c r="SON48" s="1226"/>
      <c r="SOO48" s="1226"/>
      <c r="SOP48" s="1226"/>
      <c r="SOQ48" s="1227"/>
      <c r="SOR48" s="1225"/>
      <c r="SOS48" s="1226"/>
      <c r="SOT48" s="1226"/>
      <c r="SOU48" s="1226"/>
      <c r="SOV48" s="1226"/>
      <c r="SOW48" s="1226"/>
      <c r="SOX48" s="1227"/>
      <c r="SOY48" s="1225"/>
      <c r="SOZ48" s="1226"/>
      <c r="SPA48" s="1226"/>
      <c r="SPB48" s="1226"/>
      <c r="SPC48" s="1226"/>
      <c r="SPD48" s="1226"/>
      <c r="SPE48" s="1227"/>
      <c r="SPF48" s="1225"/>
      <c r="SPG48" s="1226"/>
      <c r="SPH48" s="1226"/>
      <c r="SPI48" s="1226"/>
      <c r="SPJ48" s="1226"/>
      <c r="SPK48" s="1226"/>
      <c r="SPL48" s="1227"/>
      <c r="SPM48" s="1225"/>
      <c r="SPN48" s="1226"/>
      <c r="SPO48" s="1226"/>
      <c r="SPP48" s="1226"/>
      <c r="SPQ48" s="1226"/>
      <c r="SPR48" s="1226"/>
      <c r="SPS48" s="1227"/>
      <c r="SPT48" s="1225"/>
      <c r="SPU48" s="1226"/>
      <c r="SPV48" s="1226"/>
      <c r="SPW48" s="1226"/>
      <c r="SPX48" s="1226"/>
      <c r="SPY48" s="1226"/>
      <c r="SPZ48" s="1227"/>
      <c r="SQA48" s="1225"/>
      <c r="SQB48" s="1226"/>
      <c r="SQC48" s="1226"/>
      <c r="SQD48" s="1226"/>
      <c r="SQE48" s="1226"/>
      <c r="SQF48" s="1226"/>
      <c r="SQG48" s="1227"/>
      <c r="SQH48" s="1225"/>
      <c r="SQI48" s="1226"/>
      <c r="SQJ48" s="1226"/>
      <c r="SQK48" s="1226"/>
      <c r="SQL48" s="1226"/>
      <c r="SQM48" s="1226"/>
      <c r="SQN48" s="1227"/>
      <c r="SQO48" s="1225"/>
      <c r="SQP48" s="1226"/>
      <c r="SQQ48" s="1226"/>
      <c r="SQR48" s="1226"/>
      <c r="SQS48" s="1226"/>
      <c r="SQT48" s="1226"/>
      <c r="SQU48" s="1227"/>
      <c r="SQV48" s="1225"/>
      <c r="SQW48" s="1226"/>
      <c r="SQX48" s="1226"/>
      <c r="SQY48" s="1226"/>
      <c r="SQZ48" s="1226"/>
      <c r="SRA48" s="1226"/>
      <c r="SRB48" s="1227"/>
      <c r="SRC48" s="1225"/>
      <c r="SRD48" s="1226"/>
      <c r="SRE48" s="1226"/>
      <c r="SRF48" s="1226"/>
      <c r="SRG48" s="1226"/>
      <c r="SRH48" s="1226"/>
      <c r="SRI48" s="1227"/>
      <c r="SRJ48" s="1225"/>
      <c r="SRK48" s="1226"/>
      <c r="SRL48" s="1226"/>
      <c r="SRM48" s="1226"/>
      <c r="SRN48" s="1226"/>
      <c r="SRO48" s="1226"/>
      <c r="SRP48" s="1227"/>
      <c r="SRQ48" s="1225"/>
      <c r="SRR48" s="1226"/>
      <c r="SRS48" s="1226"/>
      <c r="SRT48" s="1226"/>
      <c r="SRU48" s="1226"/>
      <c r="SRV48" s="1226"/>
      <c r="SRW48" s="1227"/>
      <c r="SRX48" s="1225"/>
      <c r="SRY48" s="1226"/>
      <c r="SRZ48" s="1226"/>
      <c r="SSA48" s="1226"/>
      <c r="SSB48" s="1226"/>
      <c r="SSC48" s="1226"/>
      <c r="SSD48" s="1227"/>
      <c r="SSE48" s="1225"/>
      <c r="SSF48" s="1226"/>
      <c r="SSG48" s="1226"/>
      <c r="SSH48" s="1226"/>
      <c r="SSI48" s="1226"/>
      <c r="SSJ48" s="1226"/>
      <c r="SSK48" s="1227"/>
      <c r="SSL48" s="1225"/>
      <c r="SSM48" s="1226"/>
      <c r="SSN48" s="1226"/>
      <c r="SSO48" s="1226"/>
      <c r="SSP48" s="1226"/>
      <c r="SSQ48" s="1226"/>
      <c r="SSR48" s="1227"/>
      <c r="SSS48" s="1225"/>
      <c r="SST48" s="1226"/>
      <c r="SSU48" s="1226"/>
      <c r="SSV48" s="1226"/>
      <c r="SSW48" s="1226"/>
      <c r="SSX48" s="1226"/>
      <c r="SSY48" s="1227"/>
      <c r="SSZ48" s="1225"/>
      <c r="STA48" s="1226"/>
      <c r="STB48" s="1226"/>
      <c r="STC48" s="1226"/>
      <c r="STD48" s="1226"/>
      <c r="STE48" s="1226"/>
      <c r="STF48" s="1227"/>
      <c r="STG48" s="1225"/>
      <c r="STH48" s="1226"/>
      <c r="STI48" s="1226"/>
      <c r="STJ48" s="1226"/>
      <c r="STK48" s="1226"/>
      <c r="STL48" s="1226"/>
      <c r="STM48" s="1227"/>
      <c r="STN48" s="1225"/>
      <c r="STO48" s="1226"/>
      <c r="STP48" s="1226"/>
      <c r="STQ48" s="1226"/>
      <c r="STR48" s="1226"/>
      <c r="STS48" s="1226"/>
      <c r="STT48" s="1227"/>
      <c r="STU48" s="1225"/>
      <c r="STV48" s="1226"/>
      <c r="STW48" s="1226"/>
      <c r="STX48" s="1226"/>
      <c r="STY48" s="1226"/>
      <c r="STZ48" s="1226"/>
      <c r="SUA48" s="1227"/>
      <c r="SUB48" s="1225"/>
      <c r="SUC48" s="1226"/>
      <c r="SUD48" s="1226"/>
      <c r="SUE48" s="1226"/>
      <c r="SUF48" s="1226"/>
      <c r="SUG48" s="1226"/>
      <c r="SUH48" s="1227"/>
      <c r="SUI48" s="1225"/>
      <c r="SUJ48" s="1226"/>
      <c r="SUK48" s="1226"/>
      <c r="SUL48" s="1226"/>
      <c r="SUM48" s="1226"/>
      <c r="SUN48" s="1226"/>
      <c r="SUO48" s="1227"/>
      <c r="SUP48" s="1225"/>
      <c r="SUQ48" s="1226"/>
      <c r="SUR48" s="1226"/>
      <c r="SUS48" s="1226"/>
      <c r="SUT48" s="1226"/>
      <c r="SUU48" s="1226"/>
      <c r="SUV48" s="1227"/>
      <c r="SUW48" s="1225"/>
      <c r="SUX48" s="1226"/>
      <c r="SUY48" s="1226"/>
      <c r="SUZ48" s="1226"/>
      <c r="SVA48" s="1226"/>
      <c r="SVB48" s="1226"/>
      <c r="SVC48" s="1227"/>
      <c r="SVD48" s="1225"/>
      <c r="SVE48" s="1226"/>
      <c r="SVF48" s="1226"/>
      <c r="SVG48" s="1226"/>
      <c r="SVH48" s="1226"/>
      <c r="SVI48" s="1226"/>
      <c r="SVJ48" s="1227"/>
      <c r="SVK48" s="1225"/>
      <c r="SVL48" s="1226"/>
      <c r="SVM48" s="1226"/>
      <c r="SVN48" s="1226"/>
      <c r="SVO48" s="1226"/>
      <c r="SVP48" s="1226"/>
      <c r="SVQ48" s="1227"/>
      <c r="SVR48" s="1225"/>
      <c r="SVS48" s="1226"/>
      <c r="SVT48" s="1226"/>
      <c r="SVU48" s="1226"/>
      <c r="SVV48" s="1226"/>
      <c r="SVW48" s="1226"/>
      <c r="SVX48" s="1227"/>
      <c r="SVY48" s="1225"/>
      <c r="SVZ48" s="1226"/>
      <c r="SWA48" s="1226"/>
      <c r="SWB48" s="1226"/>
      <c r="SWC48" s="1226"/>
      <c r="SWD48" s="1226"/>
      <c r="SWE48" s="1227"/>
      <c r="SWF48" s="1225"/>
      <c r="SWG48" s="1226"/>
      <c r="SWH48" s="1226"/>
      <c r="SWI48" s="1226"/>
      <c r="SWJ48" s="1226"/>
      <c r="SWK48" s="1226"/>
      <c r="SWL48" s="1227"/>
      <c r="SWM48" s="1225"/>
      <c r="SWN48" s="1226"/>
      <c r="SWO48" s="1226"/>
      <c r="SWP48" s="1226"/>
      <c r="SWQ48" s="1226"/>
      <c r="SWR48" s="1226"/>
      <c r="SWS48" s="1227"/>
      <c r="SWT48" s="1225"/>
      <c r="SWU48" s="1226"/>
      <c r="SWV48" s="1226"/>
      <c r="SWW48" s="1226"/>
      <c r="SWX48" s="1226"/>
      <c r="SWY48" s="1226"/>
      <c r="SWZ48" s="1227"/>
      <c r="SXA48" s="1225"/>
      <c r="SXB48" s="1226"/>
      <c r="SXC48" s="1226"/>
      <c r="SXD48" s="1226"/>
      <c r="SXE48" s="1226"/>
      <c r="SXF48" s="1226"/>
      <c r="SXG48" s="1227"/>
      <c r="SXH48" s="1225"/>
      <c r="SXI48" s="1226"/>
      <c r="SXJ48" s="1226"/>
      <c r="SXK48" s="1226"/>
      <c r="SXL48" s="1226"/>
      <c r="SXM48" s="1226"/>
      <c r="SXN48" s="1227"/>
      <c r="SXO48" s="1225"/>
      <c r="SXP48" s="1226"/>
      <c r="SXQ48" s="1226"/>
      <c r="SXR48" s="1226"/>
      <c r="SXS48" s="1226"/>
      <c r="SXT48" s="1226"/>
      <c r="SXU48" s="1227"/>
      <c r="SXV48" s="1225"/>
      <c r="SXW48" s="1226"/>
      <c r="SXX48" s="1226"/>
      <c r="SXY48" s="1226"/>
      <c r="SXZ48" s="1226"/>
      <c r="SYA48" s="1226"/>
      <c r="SYB48" s="1227"/>
      <c r="SYC48" s="1225"/>
      <c r="SYD48" s="1226"/>
      <c r="SYE48" s="1226"/>
      <c r="SYF48" s="1226"/>
      <c r="SYG48" s="1226"/>
      <c r="SYH48" s="1226"/>
      <c r="SYI48" s="1227"/>
      <c r="SYJ48" s="1225"/>
      <c r="SYK48" s="1226"/>
      <c r="SYL48" s="1226"/>
      <c r="SYM48" s="1226"/>
      <c r="SYN48" s="1226"/>
      <c r="SYO48" s="1226"/>
      <c r="SYP48" s="1227"/>
      <c r="SYQ48" s="1225"/>
      <c r="SYR48" s="1226"/>
      <c r="SYS48" s="1226"/>
      <c r="SYT48" s="1226"/>
      <c r="SYU48" s="1226"/>
      <c r="SYV48" s="1226"/>
      <c r="SYW48" s="1227"/>
      <c r="SYX48" s="1225"/>
      <c r="SYY48" s="1226"/>
      <c r="SYZ48" s="1226"/>
      <c r="SZA48" s="1226"/>
      <c r="SZB48" s="1226"/>
      <c r="SZC48" s="1226"/>
      <c r="SZD48" s="1227"/>
      <c r="SZE48" s="1225"/>
      <c r="SZF48" s="1226"/>
      <c r="SZG48" s="1226"/>
      <c r="SZH48" s="1226"/>
      <c r="SZI48" s="1226"/>
      <c r="SZJ48" s="1226"/>
      <c r="SZK48" s="1227"/>
      <c r="SZL48" s="1225"/>
      <c r="SZM48" s="1226"/>
      <c r="SZN48" s="1226"/>
      <c r="SZO48" s="1226"/>
      <c r="SZP48" s="1226"/>
      <c r="SZQ48" s="1226"/>
      <c r="SZR48" s="1227"/>
      <c r="SZS48" s="1225"/>
      <c r="SZT48" s="1226"/>
      <c r="SZU48" s="1226"/>
      <c r="SZV48" s="1226"/>
      <c r="SZW48" s="1226"/>
      <c r="SZX48" s="1226"/>
      <c r="SZY48" s="1227"/>
      <c r="SZZ48" s="1225"/>
      <c r="TAA48" s="1226"/>
      <c r="TAB48" s="1226"/>
      <c r="TAC48" s="1226"/>
      <c r="TAD48" s="1226"/>
      <c r="TAE48" s="1226"/>
      <c r="TAF48" s="1227"/>
      <c r="TAG48" s="1225"/>
      <c r="TAH48" s="1226"/>
      <c r="TAI48" s="1226"/>
      <c r="TAJ48" s="1226"/>
      <c r="TAK48" s="1226"/>
      <c r="TAL48" s="1226"/>
      <c r="TAM48" s="1227"/>
      <c r="TAN48" s="1225"/>
      <c r="TAO48" s="1226"/>
      <c r="TAP48" s="1226"/>
      <c r="TAQ48" s="1226"/>
      <c r="TAR48" s="1226"/>
      <c r="TAS48" s="1226"/>
      <c r="TAT48" s="1227"/>
      <c r="TAU48" s="1225"/>
      <c r="TAV48" s="1226"/>
      <c r="TAW48" s="1226"/>
      <c r="TAX48" s="1226"/>
      <c r="TAY48" s="1226"/>
      <c r="TAZ48" s="1226"/>
      <c r="TBA48" s="1227"/>
      <c r="TBB48" s="1225"/>
      <c r="TBC48" s="1226"/>
      <c r="TBD48" s="1226"/>
      <c r="TBE48" s="1226"/>
      <c r="TBF48" s="1226"/>
      <c r="TBG48" s="1226"/>
      <c r="TBH48" s="1227"/>
      <c r="TBI48" s="1225"/>
      <c r="TBJ48" s="1226"/>
      <c r="TBK48" s="1226"/>
      <c r="TBL48" s="1226"/>
      <c r="TBM48" s="1226"/>
      <c r="TBN48" s="1226"/>
      <c r="TBO48" s="1227"/>
      <c r="TBP48" s="1225"/>
      <c r="TBQ48" s="1226"/>
      <c r="TBR48" s="1226"/>
      <c r="TBS48" s="1226"/>
      <c r="TBT48" s="1226"/>
      <c r="TBU48" s="1226"/>
      <c r="TBV48" s="1227"/>
      <c r="TBW48" s="1225"/>
      <c r="TBX48" s="1226"/>
      <c r="TBY48" s="1226"/>
      <c r="TBZ48" s="1226"/>
      <c r="TCA48" s="1226"/>
      <c r="TCB48" s="1226"/>
      <c r="TCC48" s="1227"/>
      <c r="TCD48" s="1225"/>
      <c r="TCE48" s="1226"/>
      <c r="TCF48" s="1226"/>
      <c r="TCG48" s="1226"/>
      <c r="TCH48" s="1226"/>
      <c r="TCI48" s="1226"/>
      <c r="TCJ48" s="1227"/>
      <c r="TCK48" s="1225"/>
      <c r="TCL48" s="1226"/>
      <c r="TCM48" s="1226"/>
      <c r="TCN48" s="1226"/>
      <c r="TCO48" s="1226"/>
      <c r="TCP48" s="1226"/>
      <c r="TCQ48" s="1227"/>
      <c r="TCR48" s="1225"/>
      <c r="TCS48" s="1226"/>
      <c r="TCT48" s="1226"/>
      <c r="TCU48" s="1226"/>
      <c r="TCV48" s="1226"/>
      <c r="TCW48" s="1226"/>
      <c r="TCX48" s="1227"/>
      <c r="TCY48" s="1225"/>
      <c r="TCZ48" s="1226"/>
      <c r="TDA48" s="1226"/>
      <c r="TDB48" s="1226"/>
      <c r="TDC48" s="1226"/>
      <c r="TDD48" s="1226"/>
      <c r="TDE48" s="1227"/>
      <c r="TDF48" s="1225"/>
      <c r="TDG48" s="1226"/>
      <c r="TDH48" s="1226"/>
      <c r="TDI48" s="1226"/>
      <c r="TDJ48" s="1226"/>
      <c r="TDK48" s="1226"/>
      <c r="TDL48" s="1227"/>
      <c r="TDM48" s="1225"/>
      <c r="TDN48" s="1226"/>
      <c r="TDO48" s="1226"/>
      <c r="TDP48" s="1226"/>
      <c r="TDQ48" s="1226"/>
      <c r="TDR48" s="1226"/>
      <c r="TDS48" s="1227"/>
      <c r="TDT48" s="1225"/>
      <c r="TDU48" s="1226"/>
      <c r="TDV48" s="1226"/>
      <c r="TDW48" s="1226"/>
      <c r="TDX48" s="1226"/>
      <c r="TDY48" s="1226"/>
      <c r="TDZ48" s="1227"/>
      <c r="TEA48" s="1225"/>
      <c r="TEB48" s="1226"/>
      <c r="TEC48" s="1226"/>
      <c r="TED48" s="1226"/>
      <c r="TEE48" s="1226"/>
      <c r="TEF48" s="1226"/>
      <c r="TEG48" s="1227"/>
      <c r="TEH48" s="1225"/>
      <c r="TEI48" s="1226"/>
      <c r="TEJ48" s="1226"/>
      <c r="TEK48" s="1226"/>
      <c r="TEL48" s="1226"/>
      <c r="TEM48" s="1226"/>
      <c r="TEN48" s="1227"/>
      <c r="TEO48" s="1225"/>
      <c r="TEP48" s="1226"/>
      <c r="TEQ48" s="1226"/>
      <c r="TER48" s="1226"/>
      <c r="TES48" s="1226"/>
      <c r="TET48" s="1226"/>
      <c r="TEU48" s="1227"/>
      <c r="TEV48" s="1225"/>
      <c r="TEW48" s="1226"/>
      <c r="TEX48" s="1226"/>
      <c r="TEY48" s="1226"/>
      <c r="TEZ48" s="1226"/>
      <c r="TFA48" s="1226"/>
      <c r="TFB48" s="1227"/>
      <c r="TFC48" s="1225"/>
      <c r="TFD48" s="1226"/>
      <c r="TFE48" s="1226"/>
      <c r="TFF48" s="1226"/>
      <c r="TFG48" s="1226"/>
      <c r="TFH48" s="1226"/>
      <c r="TFI48" s="1227"/>
      <c r="TFJ48" s="1225"/>
      <c r="TFK48" s="1226"/>
      <c r="TFL48" s="1226"/>
      <c r="TFM48" s="1226"/>
      <c r="TFN48" s="1226"/>
      <c r="TFO48" s="1226"/>
      <c r="TFP48" s="1227"/>
      <c r="TFQ48" s="1225"/>
      <c r="TFR48" s="1226"/>
      <c r="TFS48" s="1226"/>
      <c r="TFT48" s="1226"/>
      <c r="TFU48" s="1226"/>
      <c r="TFV48" s="1226"/>
      <c r="TFW48" s="1227"/>
      <c r="TFX48" s="1225"/>
      <c r="TFY48" s="1226"/>
      <c r="TFZ48" s="1226"/>
      <c r="TGA48" s="1226"/>
      <c r="TGB48" s="1226"/>
      <c r="TGC48" s="1226"/>
      <c r="TGD48" s="1227"/>
      <c r="TGE48" s="1225"/>
      <c r="TGF48" s="1226"/>
      <c r="TGG48" s="1226"/>
      <c r="TGH48" s="1226"/>
      <c r="TGI48" s="1226"/>
      <c r="TGJ48" s="1226"/>
      <c r="TGK48" s="1227"/>
      <c r="TGL48" s="1225"/>
      <c r="TGM48" s="1226"/>
      <c r="TGN48" s="1226"/>
      <c r="TGO48" s="1226"/>
      <c r="TGP48" s="1226"/>
      <c r="TGQ48" s="1226"/>
      <c r="TGR48" s="1227"/>
      <c r="TGS48" s="1225"/>
      <c r="TGT48" s="1226"/>
      <c r="TGU48" s="1226"/>
      <c r="TGV48" s="1226"/>
      <c r="TGW48" s="1226"/>
      <c r="TGX48" s="1226"/>
      <c r="TGY48" s="1227"/>
      <c r="TGZ48" s="1225"/>
      <c r="THA48" s="1226"/>
      <c r="THB48" s="1226"/>
      <c r="THC48" s="1226"/>
      <c r="THD48" s="1226"/>
      <c r="THE48" s="1226"/>
      <c r="THF48" s="1227"/>
      <c r="THG48" s="1225"/>
      <c r="THH48" s="1226"/>
      <c r="THI48" s="1226"/>
      <c r="THJ48" s="1226"/>
      <c r="THK48" s="1226"/>
      <c r="THL48" s="1226"/>
      <c r="THM48" s="1227"/>
      <c r="THN48" s="1225"/>
      <c r="THO48" s="1226"/>
      <c r="THP48" s="1226"/>
      <c r="THQ48" s="1226"/>
      <c r="THR48" s="1226"/>
      <c r="THS48" s="1226"/>
      <c r="THT48" s="1227"/>
      <c r="THU48" s="1225"/>
      <c r="THV48" s="1226"/>
      <c r="THW48" s="1226"/>
      <c r="THX48" s="1226"/>
      <c r="THY48" s="1226"/>
      <c r="THZ48" s="1226"/>
      <c r="TIA48" s="1227"/>
      <c r="TIB48" s="1225"/>
      <c r="TIC48" s="1226"/>
      <c r="TID48" s="1226"/>
      <c r="TIE48" s="1226"/>
      <c r="TIF48" s="1226"/>
      <c r="TIG48" s="1226"/>
      <c r="TIH48" s="1227"/>
      <c r="TII48" s="1225"/>
      <c r="TIJ48" s="1226"/>
      <c r="TIK48" s="1226"/>
      <c r="TIL48" s="1226"/>
      <c r="TIM48" s="1226"/>
      <c r="TIN48" s="1226"/>
      <c r="TIO48" s="1227"/>
      <c r="TIP48" s="1225"/>
      <c r="TIQ48" s="1226"/>
      <c r="TIR48" s="1226"/>
      <c r="TIS48" s="1226"/>
      <c r="TIT48" s="1226"/>
      <c r="TIU48" s="1226"/>
      <c r="TIV48" s="1227"/>
      <c r="TIW48" s="1225"/>
      <c r="TIX48" s="1226"/>
      <c r="TIY48" s="1226"/>
      <c r="TIZ48" s="1226"/>
      <c r="TJA48" s="1226"/>
      <c r="TJB48" s="1226"/>
      <c r="TJC48" s="1227"/>
      <c r="TJD48" s="1225"/>
      <c r="TJE48" s="1226"/>
      <c r="TJF48" s="1226"/>
      <c r="TJG48" s="1226"/>
      <c r="TJH48" s="1226"/>
      <c r="TJI48" s="1226"/>
      <c r="TJJ48" s="1227"/>
      <c r="TJK48" s="1225"/>
      <c r="TJL48" s="1226"/>
      <c r="TJM48" s="1226"/>
      <c r="TJN48" s="1226"/>
      <c r="TJO48" s="1226"/>
      <c r="TJP48" s="1226"/>
      <c r="TJQ48" s="1227"/>
      <c r="TJR48" s="1225"/>
      <c r="TJS48" s="1226"/>
      <c r="TJT48" s="1226"/>
      <c r="TJU48" s="1226"/>
      <c r="TJV48" s="1226"/>
      <c r="TJW48" s="1226"/>
      <c r="TJX48" s="1227"/>
      <c r="TJY48" s="1225"/>
      <c r="TJZ48" s="1226"/>
      <c r="TKA48" s="1226"/>
      <c r="TKB48" s="1226"/>
      <c r="TKC48" s="1226"/>
      <c r="TKD48" s="1226"/>
      <c r="TKE48" s="1227"/>
      <c r="TKF48" s="1225"/>
      <c r="TKG48" s="1226"/>
      <c r="TKH48" s="1226"/>
      <c r="TKI48" s="1226"/>
      <c r="TKJ48" s="1226"/>
      <c r="TKK48" s="1226"/>
      <c r="TKL48" s="1227"/>
      <c r="TKM48" s="1225"/>
      <c r="TKN48" s="1226"/>
      <c r="TKO48" s="1226"/>
      <c r="TKP48" s="1226"/>
      <c r="TKQ48" s="1226"/>
      <c r="TKR48" s="1226"/>
      <c r="TKS48" s="1227"/>
      <c r="TKT48" s="1225"/>
      <c r="TKU48" s="1226"/>
      <c r="TKV48" s="1226"/>
      <c r="TKW48" s="1226"/>
      <c r="TKX48" s="1226"/>
      <c r="TKY48" s="1226"/>
      <c r="TKZ48" s="1227"/>
      <c r="TLA48" s="1225"/>
      <c r="TLB48" s="1226"/>
      <c r="TLC48" s="1226"/>
      <c r="TLD48" s="1226"/>
      <c r="TLE48" s="1226"/>
      <c r="TLF48" s="1226"/>
      <c r="TLG48" s="1227"/>
      <c r="TLH48" s="1225"/>
      <c r="TLI48" s="1226"/>
      <c r="TLJ48" s="1226"/>
      <c r="TLK48" s="1226"/>
      <c r="TLL48" s="1226"/>
      <c r="TLM48" s="1226"/>
      <c r="TLN48" s="1227"/>
      <c r="TLO48" s="1225"/>
      <c r="TLP48" s="1226"/>
      <c r="TLQ48" s="1226"/>
      <c r="TLR48" s="1226"/>
      <c r="TLS48" s="1226"/>
      <c r="TLT48" s="1226"/>
      <c r="TLU48" s="1227"/>
      <c r="TLV48" s="1225"/>
      <c r="TLW48" s="1226"/>
      <c r="TLX48" s="1226"/>
      <c r="TLY48" s="1226"/>
      <c r="TLZ48" s="1226"/>
      <c r="TMA48" s="1226"/>
      <c r="TMB48" s="1227"/>
      <c r="TMC48" s="1225"/>
      <c r="TMD48" s="1226"/>
      <c r="TME48" s="1226"/>
      <c r="TMF48" s="1226"/>
      <c r="TMG48" s="1226"/>
      <c r="TMH48" s="1226"/>
      <c r="TMI48" s="1227"/>
      <c r="TMJ48" s="1225"/>
      <c r="TMK48" s="1226"/>
      <c r="TML48" s="1226"/>
      <c r="TMM48" s="1226"/>
      <c r="TMN48" s="1226"/>
      <c r="TMO48" s="1226"/>
      <c r="TMP48" s="1227"/>
      <c r="TMQ48" s="1225"/>
      <c r="TMR48" s="1226"/>
      <c r="TMS48" s="1226"/>
      <c r="TMT48" s="1226"/>
      <c r="TMU48" s="1226"/>
      <c r="TMV48" s="1226"/>
      <c r="TMW48" s="1227"/>
      <c r="TMX48" s="1225"/>
      <c r="TMY48" s="1226"/>
      <c r="TMZ48" s="1226"/>
      <c r="TNA48" s="1226"/>
      <c r="TNB48" s="1226"/>
      <c r="TNC48" s="1226"/>
      <c r="TND48" s="1227"/>
      <c r="TNE48" s="1225"/>
      <c r="TNF48" s="1226"/>
      <c r="TNG48" s="1226"/>
      <c r="TNH48" s="1226"/>
      <c r="TNI48" s="1226"/>
      <c r="TNJ48" s="1226"/>
      <c r="TNK48" s="1227"/>
      <c r="TNL48" s="1225"/>
      <c r="TNM48" s="1226"/>
      <c r="TNN48" s="1226"/>
      <c r="TNO48" s="1226"/>
      <c r="TNP48" s="1226"/>
      <c r="TNQ48" s="1226"/>
      <c r="TNR48" s="1227"/>
      <c r="TNS48" s="1225"/>
      <c r="TNT48" s="1226"/>
      <c r="TNU48" s="1226"/>
      <c r="TNV48" s="1226"/>
      <c r="TNW48" s="1226"/>
      <c r="TNX48" s="1226"/>
      <c r="TNY48" s="1227"/>
      <c r="TNZ48" s="1225"/>
      <c r="TOA48" s="1226"/>
      <c r="TOB48" s="1226"/>
      <c r="TOC48" s="1226"/>
      <c r="TOD48" s="1226"/>
      <c r="TOE48" s="1226"/>
      <c r="TOF48" s="1227"/>
      <c r="TOG48" s="1225"/>
      <c r="TOH48" s="1226"/>
      <c r="TOI48" s="1226"/>
      <c r="TOJ48" s="1226"/>
      <c r="TOK48" s="1226"/>
      <c r="TOL48" s="1226"/>
      <c r="TOM48" s="1227"/>
      <c r="TON48" s="1225"/>
      <c r="TOO48" s="1226"/>
      <c r="TOP48" s="1226"/>
      <c r="TOQ48" s="1226"/>
      <c r="TOR48" s="1226"/>
      <c r="TOS48" s="1226"/>
      <c r="TOT48" s="1227"/>
      <c r="TOU48" s="1225"/>
      <c r="TOV48" s="1226"/>
      <c r="TOW48" s="1226"/>
      <c r="TOX48" s="1226"/>
      <c r="TOY48" s="1226"/>
      <c r="TOZ48" s="1226"/>
      <c r="TPA48" s="1227"/>
      <c r="TPB48" s="1225"/>
      <c r="TPC48" s="1226"/>
      <c r="TPD48" s="1226"/>
      <c r="TPE48" s="1226"/>
      <c r="TPF48" s="1226"/>
      <c r="TPG48" s="1226"/>
      <c r="TPH48" s="1227"/>
      <c r="TPI48" s="1225"/>
      <c r="TPJ48" s="1226"/>
      <c r="TPK48" s="1226"/>
      <c r="TPL48" s="1226"/>
      <c r="TPM48" s="1226"/>
      <c r="TPN48" s="1226"/>
      <c r="TPO48" s="1227"/>
      <c r="TPP48" s="1225"/>
      <c r="TPQ48" s="1226"/>
      <c r="TPR48" s="1226"/>
      <c r="TPS48" s="1226"/>
      <c r="TPT48" s="1226"/>
      <c r="TPU48" s="1226"/>
      <c r="TPV48" s="1227"/>
      <c r="TPW48" s="1225"/>
      <c r="TPX48" s="1226"/>
      <c r="TPY48" s="1226"/>
      <c r="TPZ48" s="1226"/>
      <c r="TQA48" s="1226"/>
      <c r="TQB48" s="1226"/>
      <c r="TQC48" s="1227"/>
      <c r="TQD48" s="1225"/>
      <c r="TQE48" s="1226"/>
      <c r="TQF48" s="1226"/>
      <c r="TQG48" s="1226"/>
      <c r="TQH48" s="1226"/>
      <c r="TQI48" s="1226"/>
      <c r="TQJ48" s="1227"/>
      <c r="TQK48" s="1225"/>
      <c r="TQL48" s="1226"/>
      <c r="TQM48" s="1226"/>
      <c r="TQN48" s="1226"/>
      <c r="TQO48" s="1226"/>
      <c r="TQP48" s="1226"/>
      <c r="TQQ48" s="1227"/>
      <c r="TQR48" s="1225"/>
      <c r="TQS48" s="1226"/>
      <c r="TQT48" s="1226"/>
      <c r="TQU48" s="1226"/>
      <c r="TQV48" s="1226"/>
      <c r="TQW48" s="1226"/>
      <c r="TQX48" s="1227"/>
      <c r="TQY48" s="1225"/>
      <c r="TQZ48" s="1226"/>
      <c r="TRA48" s="1226"/>
      <c r="TRB48" s="1226"/>
      <c r="TRC48" s="1226"/>
      <c r="TRD48" s="1226"/>
      <c r="TRE48" s="1227"/>
      <c r="TRF48" s="1225"/>
      <c r="TRG48" s="1226"/>
      <c r="TRH48" s="1226"/>
      <c r="TRI48" s="1226"/>
      <c r="TRJ48" s="1226"/>
      <c r="TRK48" s="1226"/>
      <c r="TRL48" s="1227"/>
      <c r="TRM48" s="1225"/>
      <c r="TRN48" s="1226"/>
      <c r="TRO48" s="1226"/>
      <c r="TRP48" s="1226"/>
      <c r="TRQ48" s="1226"/>
      <c r="TRR48" s="1226"/>
      <c r="TRS48" s="1227"/>
      <c r="TRT48" s="1225"/>
      <c r="TRU48" s="1226"/>
      <c r="TRV48" s="1226"/>
      <c r="TRW48" s="1226"/>
      <c r="TRX48" s="1226"/>
      <c r="TRY48" s="1226"/>
      <c r="TRZ48" s="1227"/>
      <c r="TSA48" s="1225"/>
      <c r="TSB48" s="1226"/>
      <c r="TSC48" s="1226"/>
      <c r="TSD48" s="1226"/>
      <c r="TSE48" s="1226"/>
      <c r="TSF48" s="1226"/>
      <c r="TSG48" s="1227"/>
      <c r="TSH48" s="1225"/>
      <c r="TSI48" s="1226"/>
      <c r="TSJ48" s="1226"/>
      <c r="TSK48" s="1226"/>
      <c r="TSL48" s="1226"/>
      <c r="TSM48" s="1226"/>
      <c r="TSN48" s="1227"/>
      <c r="TSO48" s="1225"/>
      <c r="TSP48" s="1226"/>
      <c r="TSQ48" s="1226"/>
      <c r="TSR48" s="1226"/>
      <c r="TSS48" s="1226"/>
      <c r="TST48" s="1226"/>
      <c r="TSU48" s="1227"/>
      <c r="TSV48" s="1225"/>
      <c r="TSW48" s="1226"/>
      <c r="TSX48" s="1226"/>
      <c r="TSY48" s="1226"/>
      <c r="TSZ48" s="1226"/>
      <c r="TTA48" s="1226"/>
      <c r="TTB48" s="1227"/>
      <c r="TTC48" s="1225"/>
      <c r="TTD48" s="1226"/>
      <c r="TTE48" s="1226"/>
      <c r="TTF48" s="1226"/>
      <c r="TTG48" s="1226"/>
      <c r="TTH48" s="1226"/>
      <c r="TTI48" s="1227"/>
      <c r="TTJ48" s="1225"/>
      <c r="TTK48" s="1226"/>
      <c r="TTL48" s="1226"/>
      <c r="TTM48" s="1226"/>
      <c r="TTN48" s="1226"/>
      <c r="TTO48" s="1226"/>
      <c r="TTP48" s="1227"/>
      <c r="TTQ48" s="1225"/>
      <c r="TTR48" s="1226"/>
      <c r="TTS48" s="1226"/>
      <c r="TTT48" s="1226"/>
      <c r="TTU48" s="1226"/>
      <c r="TTV48" s="1226"/>
      <c r="TTW48" s="1227"/>
      <c r="TTX48" s="1225"/>
      <c r="TTY48" s="1226"/>
      <c r="TTZ48" s="1226"/>
      <c r="TUA48" s="1226"/>
      <c r="TUB48" s="1226"/>
      <c r="TUC48" s="1226"/>
      <c r="TUD48" s="1227"/>
      <c r="TUE48" s="1225"/>
      <c r="TUF48" s="1226"/>
      <c r="TUG48" s="1226"/>
      <c r="TUH48" s="1226"/>
      <c r="TUI48" s="1226"/>
      <c r="TUJ48" s="1226"/>
      <c r="TUK48" s="1227"/>
      <c r="TUL48" s="1225"/>
      <c r="TUM48" s="1226"/>
      <c r="TUN48" s="1226"/>
      <c r="TUO48" s="1226"/>
      <c r="TUP48" s="1226"/>
      <c r="TUQ48" s="1226"/>
      <c r="TUR48" s="1227"/>
      <c r="TUS48" s="1225"/>
      <c r="TUT48" s="1226"/>
      <c r="TUU48" s="1226"/>
      <c r="TUV48" s="1226"/>
      <c r="TUW48" s="1226"/>
      <c r="TUX48" s="1226"/>
      <c r="TUY48" s="1227"/>
      <c r="TUZ48" s="1225"/>
      <c r="TVA48" s="1226"/>
      <c r="TVB48" s="1226"/>
      <c r="TVC48" s="1226"/>
      <c r="TVD48" s="1226"/>
      <c r="TVE48" s="1226"/>
      <c r="TVF48" s="1227"/>
      <c r="TVG48" s="1225"/>
      <c r="TVH48" s="1226"/>
      <c r="TVI48" s="1226"/>
      <c r="TVJ48" s="1226"/>
      <c r="TVK48" s="1226"/>
      <c r="TVL48" s="1226"/>
      <c r="TVM48" s="1227"/>
      <c r="TVN48" s="1225"/>
      <c r="TVO48" s="1226"/>
      <c r="TVP48" s="1226"/>
      <c r="TVQ48" s="1226"/>
      <c r="TVR48" s="1226"/>
      <c r="TVS48" s="1226"/>
      <c r="TVT48" s="1227"/>
      <c r="TVU48" s="1225"/>
      <c r="TVV48" s="1226"/>
      <c r="TVW48" s="1226"/>
      <c r="TVX48" s="1226"/>
      <c r="TVY48" s="1226"/>
      <c r="TVZ48" s="1226"/>
      <c r="TWA48" s="1227"/>
      <c r="TWB48" s="1225"/>
      <c r="TWC48" s="1226"/>
      <c r="TWD48" s="1226"/>
      <c r="TWE48" s="1226"/>
      <c r="TWF48" s="1226"/>
      <c r="TWG48" s="1226"/>
      <c r="TWH48" s="1227"/>
      <c r="TWI48" s="1225"/>
      <c r="TWJ48" s="1226"/>
      <c r="TWK48" s="1226"/>
      <c r="TWL48" s="1226"/>
      <c r="TWM48" s="1226"/>
      <c r="TWN48" s="1226"/>
      <c r="TWO48" s="1227"/>
      <c r="TWP48" s="1225"/>
      <c r="TWQ48" s="1226"/>
      <c r="TWR48" s="1226"/>
      <c r="TWS48" s="1226"/>
      <c r="TWT48" s="1226"/>
      <c r="TWU48" s="1226"/>
      <c r="TWV48" s="1227"/>
      <c r="TWW48" s="1225"/>
      <c r="TWX48" s="1226"/>
      <c r="TWY48" s="1226"/>
      <c r="TWZ48" s="1226"/>
      <c r="TXA48" s="1226"/>
      <c r="TXB48" s="1226"/>
      <c r="TXC48" s="1227"/>
      <c r="TXD48" s="1225"/>
      <c r="TXE48" s="1226"/>
      <c r="TXF48" s="1226"/>
      <c r="TXG48" s="1226"/>
      <c r="TXH48" s="1226"/>
      <c r="TXI48" s="1226"/>
      <c r="TXJ48" s="1227"/>
      <c r="TXK48" s="1225"/>
      <c r="TXL48" s="1226"/>
      <c r="TXM48" s="1226"/>
      <c r="TXN48" s="1226"/>
      <c r="TXO48" s="1226"/>
      <c r="TXP48" s="1226"/>
      <c r="TXQ48" s="1227"/>
      <c r="TXR48" s="1225"/>
      <c r="TXS48" s="1226"/>
      <c r="TXT48" s="1226"/>
      <c r="TXU48" s="1226"/>
      <c r="TXV48" s="1226"/>
      <c r="TXW48" s="1226"/>
      <c r="TXX48" s="1227"/>
      <c r="TXY48" s="1225"/>
      <c r="TXZ48" s="1226"/>
      <c r="TYA48" s="1226"/>
      <c r="TYB48" s="1226"/>
      <c r="TYC48" s="1226"/>
      <c r="TYD48" s="1226"/>
      <c r="TYE48" s="1227"/>
      <c r="TYF48" s="1225"/>
      <c r="TYG48" s="1226"/>
      <c r="TYH48" s="1226"/>
      <c r="TYI48" s="1226"/>
      <c r="TYJ48" s="1226"/>
      <c r="TYK48" s="1226"/>
      <c r="TYL48" s="1227"/>
      <c r="TYM48" s="1225"/>
      <c r="TYN48" s="1226"/>
      <c r="TYO48" s="1226"/>
      <c r="TYP48" s="1226"/>
      <c r="TYQ48" s="1226"/>
      <c r="TYR48" s="1226"/>
      <c r="TYS48" s="1227"/>
      <c r="TYT48" s="1225"/>
      <c r="TYU48" s="1226"/>
      <c r="TYV48" s="1226"/>
      <c r="TYW48" s="1226"/>
      <c r="TYX48" s="1226"/>
      <c r="TYY48" s="1226"/>
      <c r="TYZ48" s="1227"/>
      <c r="TZA48" s="1225"/>
      <c r="TZB48" s="1226"/>
      <c r="TZC48" s="1226"/>
      <c r="TZD48" s="1226"/>
      <c r="TZE48" s="1226"/>
      <c r="TZF48" s="1226"/>
      <c r="TZG48" s="1227"/>
      <c r="TZH48" s="1225"/>
      <c r="TZI48" s="1226"/>
      <c r="TZJ48" s="1226"/>
      <c r="TZK48" s="1226"/>
      <c r="TZL48" s="1226"/>
      <c r="TZM48" s="1226"/>
      <c r="TZN48" s="1227"/>
      <c r="TZO48" s="1225"/>
      <c r="TZP48" s="1226"/>
      <c r="TZQ48" s="1226"/>
      <c r="TZR48" s="1226"/>
      <c r="TZS48" s="1226"/>
      <c r="TZT48" s="1226"/>
      <c r="TZU48" s="1227"/>
      <c r="TZV48" s="1225"/>
      <c r="TZW48" s="1226"/>
      <c r="TZX48" s="1226"/>
      <c r="TZY48" s="1226"/>
      <c r="TZZ48" s="1226"/>
      <c r="UAA48" s="1226"/>
      <c r="UAB48" s="1227"/>
      <c r="UAC48" s="1225"/>
      <c r="UAD48" s="1226"/>
      <c r="UAE48" s="1226"/>
      <c r="UAF48" s="1226"/>
      <c r="UAG48" s="1226"/>
      <c r="UAH48" s="1226"/>
      <c r="UAI48" s="1227"/>
      <c r="UAJ48" s="1225"/>
      <c r="UAK48" s="1226"/>
      <c r="UAL48" s="1226"/>
      <c r="UAM48" s="1226"/>
      <c r="UAN48" s="1226"/>
      <c r="UAO48" s="1226"/>
      <c r="UAP48" s="1227"/>
      <c r="UAQ48" s="1225"/>
      <c r="UAR48" s="1226"/>
      <c r="UAS48" s="1226"/>
      <c r="UAT48" s="1226"/>
      <c r="UAU48" s="1226"/>
      <c r="UAV48" s="1226"/>
      <c r="UAW48" s="1227"/>
      <c r="UAX48" s="1225"/>
      <c r="UAY48" s="1226"/>
      <c r="UAZ48" s="1226"/>
      <c r="UBA48" s="1226"/>
      <c r="UBB48" s="1226"/>
      <c r="UBC48" s="1226"/>
      <c r="UBD48" s="1227"/>
      <c r="UBE48" s="1225"/>
      <c r="UBF48" s="1226"/>
      <c r="UBG48" s="1226"/>
      <c r="UBH48" s="1226"/>
      <c r="UBI48" s="1226"/>
      <c r="UBJ48" s="1226"/>
      <c r="UBK48" s="1227"/>
      <c r="UBL48" s="1225"/>
      <c r="UBM48" s="1226"/>
      <c r="UBN48" s="1226"/>
      <c r="UBO48" s="1226"/>
      <c r="UBP48" s="1226"/>
      <c r="UBQ48" s="1226"/>
      <c r="UBR48" s="1227"/>
      <c r="UBS48" s="1225"/>
      <c r="UBT48" s="1226"/>
      <c r="UBU48" s="1226"/>
      <c r="UBV48" s="1226"/>
      <c r="UBW48" s="1226"/>
      <c r="UBX48" s="1226"/>
      <c r="UBY48" s="1227"/>
      <c r="UBZ48" s="1225"/>
      <c r="UCA48" s="1226"/>
      <c r="UCB48" s="1226"/>
      <c r="UCC48" s="1226"/>
      <c r="UCD48" s="1226"/>
      <c r="UCE48" s="1226"/>
      <c r="UCF48" s="1227"/>
      <c r="UCG48" s="1225"/>
      <c r="UCH48" s="1226"/>
      <c r="UCI48" s="1226"/>
      <c r="UCJ48" s="1226"/>
      <c r="UCK48" s="1226"/>
      <c r="UCL48" s="1226"/>
      <c r="UCM48" s="1227"/>
      <c r="UCN48" s="1225"/>
      <c r="UCO48" s="1226"/>
      <c r="UCP48" s="1226"/>
      <c r="UCQ48" s="1226"/>
      <c r="UCR48" s="1226"/>
      <c r="UCS48" s="1226"/>
      <c r="UCT48" s="1227"/>
      <c r="UCU48" s="1225"/>
      <c r="UCV48" s="1226"/>
      <c r="UCW48" s="1226"/>
      <c r="UCX48" s="1226"/>
      <c r="UCY48" s="1226"/>
      <c r="UCZ48" s="1226"/>
      <c r="UDA48" s="1227"/>
      <c r="UDB48" s="1225"/>
      <c r="UDC48" s="1226"/>
      <c r="UDD48" s="1226"/>
      <c r="UDE48" s="1226"/>
      <c r="UDF48" s="1226"/>
      <c r="UDG48" s="1226"/>
      <c r="UDH48" s="1227"/>
      <c r="UDI48" s="1225"/>
      <c r="UDJ48" s="1226"/>
      <c r="UDK48" s="1226"/>
      <c r="UDL48" s="1226"/>
      <c r="UDM48" s="1226"/>
      <c r="UDN48" s="1226"/>
      <c r="UDO48" s="1227"/>
      <c r="UDP48" s="1225"/>
      <c r="UDQ48" s="1226"/>
      <c r="UDR48" s="1226"/>
      <c r="UDS48" s="1226"/>
      <c r="UDT48" s="1226"/>
      <c r="UDU48" s="1226"/>
      <c r="UDV48" s="1227"/>
      <c r="UDW48" s="1225"/>
      <c r="UDX48" s="1226"/>
      <c r="UDY48" s="1226"/>
      <c r="UDZ48" s="1226"/>
      <c r="UEA48" s="1226"/>
      <c r="UEB48" s="1226"/>
      <c r="UEC48" s="1227"/>
      <c r="UED48" s="1225"/>
      <c r="UEE48" s="1226"/>
      <c r="UEF48" s="1226"/>
      <c r="UEG48" s="1226"/>
      <c r="UEH48" s="1226"/>
      <c r="UEI48" s="1226"/>
      <c r="UEJ48" s="1227"/>
      <c r="UEK48" s="1225"/>
      <c r="UEL48" s="1226"/>
      <c r="UEM48" s="1226"/>
      <c r="UEN48" s="1226"/>
      <c r="UEO48" s="1226"/>
      <c r="UEP48" s="1226"/>
      <c r="UEQ48" s="1227"/>
      <c r="UER48" s="1225"/>
      <c r="UES48" s="1226"/>
      <c r="UET48" s="1226"/>
      <c r="UEU48" s="1226"/>
      <c r="UEV48" s="1226"/>
      <c r="UEW48" s="1226"/>
      <c r="UEX48" s="1227"/>
      <c r="UEY48" s="1225"/>
      <c r="UEZ48" s="1226"/>
      <c r="UFA48" s="1226"/>
      <c r="UFB48" s="1226"/>
      <c r="UFC48" s="1226"/>
      <c r="UFD48" s="1226"/>
      <c r="UFE48" s="1227"/>
      <c r="UFF48" s="1225"/>
      <c r="UFG48" s="1226"/>
      <c r="UFH48" s="1226"/>
      <c r="UFI48" s="1226"/>
      <c r="UFJ48" s="1226"/>
      <c r="UFK48" s="1226"/>
      <c r="UFL48" s="1227"/>
      <c r="UFM48" s="1225"/>
      <c r="UFN48" s="1226"/>
      <c r="UFO48" s="1226"/>
      <c r="UFP48" s="1226"/>
      <c r="UFQ48" s="1226"/>
      <c r="UFR48" s="1226"/>
      <c r="UFS48" s="1227"/>
      <c r="UFT48" s="1225"/>
      <c r="UFU48" s="1226"/>
      <c r="UFV48" s="1226"/>
      <c r="UFW48" s="1226"/>
      <c r="UFX48" s="1226"/>
      <c r="UFY48" s="1226"/>
      <c r="UFZ48" s="1227"/>
      <c r="UGA48" s="1225"/>
      <c r="UGB48" s="1226"/>
      <c r="UGC48" s="1226"/>
      <c r="UGD48" s="1226"/>
      <c r="UGE48" s="1226"/>
      <c r="UGF48" s="1226"/>
      <c r="UGG48" s="1227"/>
      <c r="UGH48" s="1225"/>
      <c r="UGI48" s="1226"/>
      <c r="UGJ48" s="1226"/>
      <c r="UGK48" s="1226"/>
      <c r="UGL48" s="1226"/>
      <c r="UGM48" s="1226"/>
      <c r="UGN48" s="1227"/>
      <c r="UGO48" s="1225"/>
      <c r="UGP48" s="1226"/>
      <c r="UGQ48" s="1226"/>
      <c r="UGR48" s="1226"/>
      <c r="UGS48" s="1226"/>
      <c r="UGT48" s="1226"/>
      <c r="UGU48" s="1227"/>
      <c r="UGV48" s="1225"/>
      <c r="UGW48" s="1226"/>
      <c r="UGX48" s="1226"/>
      <c r="UGY48" s="1226"/>
      <c r="UGZ48" s="1226"/>
      <c r="UHA48" s="1226"/>
      <c r="UHB48" s="1227"/>
      <c r="UHC48" s="1225"/>
      <c r="UHD48" s="1226"/>
      <c r="UHE48" s="1226"/>
      <c r="UHF48" s="1226"/>
      <c r="UHG48" s="1226"/>
      <c r="UHH48" s="1226"/>
      <c r="UHI48" s="1227"/>
      <c r="UHJ48" s="1225"/>
      <c r="UHK48" s="1226"/>
      <c r="UHL48" s="1226"/>
      <c r="UHM48" s="1226"/>
      <c r="UHN48" s="1226"/>
      <c r="UHO48" s="1226"/>
      <c r="UHP48" s="1227"/>
      <c r="UHQ48" s="1225"/>
      <c r="UHR48" s="1226"/>
      <c r="UHS48" s="1226"/>
      <c r="UHT48" s="1226"/>
      <c r="UHU48" s="1226"/>
      <c r="UHV48" s="1226"/>
      <c r="UHW48" s="1227"/>
      <c r="UHX48" s="1225"/>
      <c r="UHY48" s="1226"/>
      <c r="UHZ48" s="1226"/>
      <c r="UIA48" s="1226"/>
      <c r="UIB48" s="1226"/>
      <c r="UIC48" s="1226"/>
      <c r="UID48" s="1227"/>
      <c r="UIE48" s="1225"/>
      <c r="UIF48" s="1226"/>
      <c r="UIG48" s="1226"/>
      <c r="UIH48" s="1226"/>
      <c r="UII48" s="1226"/>
      <c r="UIJ48" s="1226"/>
      <c r="UIK48" s="1227"/>
      <c r="UIL48" s="1225"/>
      <c r="UIM48" s="1226"/>
      <c r="UIN48" s="1226"/>
      <c r="UIO48" s="1226"/>
      <c r="UIP48" s="1226"/>
      <c r="UIQ48" s="1226"/>
      <c r="UIR48" s="1227"/>
      <c r="UIS48" s="1225"/>
      <c r="UIT48" s="1226"/>
      <c r="UIU48" s="1226"/>
      <c r="UIV48" s="1226"/>
      <c r="UIW48" s="1226"/>
      <c r="UIX48" s="1226"/>
      <c r="UIY48" s="1227"/>
      <c r="UIZ48" s="1225"/>
      <c r="UJA48" s="1226"/>
      <c r="UJB48" s="1226"/>
      <c r="UJC48" s="1226"/>
      <c r="UJD48" s="1226"/>
      <c r="UJE48" s="1226"/>
      <c r="UJF48" s="1227"/>
      <c r="UJG48" s="1225"/>
      <c r="UJH48" s="1226"/>
      <c r="UJI48" s="1226"/>
      <c r="UJJ48" s="1226"/>
      <c r="UJK48" s="1226"/>
      <c r="UJL48" s="1226"/>
      <c r="UJM48" s="1227"/>
      <c r="UJN48" s="1225"/>
      <c r="UJO48" s="1226"/>
      <c r="UJP48" s="1226"/>
      <c r="UJQ48" s="1226"/>
      <c r="UJR48" s="1226"/>
      <c r="UJS48" s="1226"/>
      <c r="UJT48" s="1227"/>
      <c r="UJU48" s="1225"/>
      <c r="UJV48" s="1226"/>
      <c r="UJW48" s="1226"/>
      <c r="UJX48" s="1226"/>
      <c r="UJY48" s="1226"/>
      <c r="UJZ48" s="1226"/>
      <c r="UKA48" s="1227"/>
      <c r="UKB48" s="1225"/>
      <c r="UKC48" s="1226"/>
      <c r="UKD48" s="1226"/>
      <c r="UKE48" s="1226"/>
      <c r="UKF48" s="1226"/>
      <c r="UKG48" s="1226"/>
      <c r="UKH48" s="1227"/>
      <c r="UKI48" s="1225"/>
      <c r="UKJ48" s="1226"/>
      <c r="UKK48" s="1226"/>
      <c r="UKL48" s="1226"/>
      <c r="UKM48" s="1226"/>
      <c r="UKN48" s="1226"/>
      <c r="UKO48" s="1227"/>
      <c r="UKP48" s="1225"/>
      <c r="UKQ48" s="1226"/>
      <c r="UKR48" s="1226"/>
      <c r="UKS48" s="1226"/>
      <c r="UKT48" s="1226"/>
      <c r="UKU48" s="1226"/>
      <c r="UKV48" s="1227"/>
      <c r="UKW48" s="1225"/>
      <c r="UKX48" s="1226"/>
      <c r="UKY48" s="1226"/>
      <c r="UKZ48" s="1226"/>
      <c r="ULA48" s="1226"/>
      <c r="ULB48" s="1226"/>
      <c r="ULC48" s="1227"/>
      <c r="ULD48" s="1225"/>
      <c r="ULE48" s="1226"/>
      <c r="ULF48" s="1226"/>
      <c r="ULG48" s="1226"/>
      <c r="ULH48" s="1226"/>
      <c r="ULI48" s="1226"/>
      <c r="ULJ48" s="1227"/>
      <c r="ULK48" s="1225"/>
      <c r="ULL48" s="1226"/>
      <c r="ULM48" s="1226"/>
      <c r="ULN48" s="1226"/>
      <c r="ULO48" s="1226"/>
      <c r="ULP48" s="1226"/>
      <c r="ULQ48" s="1227"/>
      <c r="ULR48" s="1225"/>
      <c r="ULS48" s="1226"/>
      <c r="ULT48" s="1226"/>
      <c r="ULU48" s="1226"/>
      <c r="ULV48" s="1226"/>
      <c r="ULW48" s="1226"/>
      <c r="ULX48" s="1227"/>
      <c r="ULY48" s="1225"/>
      <c r="ULZ48" s="1226"/>
      <c r="UMA48" s="1226"/>
      <c r="UMB48" s="1226"/>
      <c r="UMC48" s="1226"/>
      <c r="UMD48" s="1226"/>
      <c r="UME48" s="1227"/>
      <c r="UMF48" s="1225"/>
      <c r="UMG48" s="1226"/>
      <c r="UMH48" s="1226"/>
      <c r="UMI48" s="1226"/>
      <c r="UMJ48" s="1226"/>
      <c r="UMK48" s="1226"/>
      <c r="UML48" s="1227"/>
      <c r="UMM48" s="1225"/>
      <c r="UMN48" s="1226"/>
      <c r="UMO48" s="1226"/>
      <c r="UMP48" s="1226"/>
      <c r="UMQ48" s="1226"/>
      <c r="UMR48" s="1226"/>
      <c r="UMS48" s="1227"/>
      <c r="UMT48" s="1225"/>
      <c r="UMU48" s="1226"/>
      <c r="UMV48" s="1226"/>
      <c r="UMW48" s="1226"/>
      <c r="UMX48" s="1226"/>
      <c r="UMY48" s="1226"/>
      <c r="UMZ48" s="1227"/>
      <c r="UNA48" s="1225"/>
      <c r="UNB48" s="1226"/>
      <c r="UNC48" s="1226"/>
      <c r="UND48" s="1226"/>
      <c r="UNE48" s="1226"/>
      <c r="UNF48" s="1226"/>
      <c r="UNG48" s="1227"/>
      <c r="UNH48" s="1225"/>
      <c r="UNI48" s="1226"/>
      <c r="UNJ48" s="1226"/>
      <c r="UNK48" s="1226"/>
      <c r="UNL48" s="1226"/>
      <c r="UNM48" s="1226"/>
      <c r="UNN48" s="1227"/>
      <c r="UNO48" s="1225"/>
      <c r="UNP48" s="1226"/>
      <c r="UNQ48" s="1226"/>
      <c r="UNR48" s="1226"/>
      <c r="UNS48" s="1226"/>
      <c r="UNT48" s="1226"/>
      <c r="UNU48" s="1227"/>
      <c r="UNV48" s="1225"/>
      <c r="UNW48" s="1226"/>
      <c r="UNX48" s="1226"/>
      <c r="UNY48" s="1226"/>
      <c r="UNZ48" s="1226"/>
      <c r="UOA48" s="1226"/>
      <c r="UOB48" s="1227"/>
      <c r="UOC48" s="1225"/>
      <c r="UOD48" s="1226"/>
      <c r="UOE48" s="1226"/>
      <c r="UOF48" s="1226"/>
      <c r="UOG48" s="1226"/>
      <c r="UOH48" s="1226"/>
      <c r="UOI48" s="1227"/>
      <c r="UOJ48" s="1225"/>
      <c r="UOK48" s="1226"/>
      <c r="UOL48" s="1226"/>
      <c r="UOM48" s="1226"/>
      <c r="UON48" s="1226"/>
      <c r="UOO48" s="1226"/>
      <c r="UOP48" s="1227"/>
      <c r="UOQ48" s="1225"/>
      <c r="UOR48" s="1226"/>
      <c r="UOS48" s="1226"/>
      <c r="UOT48" s="1226"/>
      <c r="UOU48" s="1226"/>
      <c r="UOV48" s="1226"/>
      <c r="UOW48" s="1227"/>
      <c r="UOX48" s="1225"/>
      <c r="UOY48" s="1226"/>
      <c r="UOZ48" s="1226"/>
      <c r="UPA48" s="1226"/>
      <c r="UPB48" s="1226"/>
      <c r="UPC48" s="1226"/>
      <c r="UPD48" s="1227"/>
      <c r="UPE48" s="1225"/>
      <c r="UPF48" s="1226"/>
      <c r="UPG48" s="1226"/>
      <c r="UPH48" s="1226"/>
      <c r="UPI48" s="1226"/>
      <c r="UPJ48" s="1226"/>
      <c r="UPK48" s="1227"/>
      <c r="UPL48" s="1225"/>
      <c r="UPM48" s="1226"/>
      <c r="UPN48" s="1226"/>
      <c r="UPO48" s="1226"/>
      <c r="UPP48" s="1226"/>
      <c r="UPQ48" s="1226"/>
      <c r="UPR48" s="1227"/>
      <c r="UPS48" s="1225"/>
      <c r="UPT48" s="1226"/>
      <c r="UPU48" s="1226"/>
      <c r="UPV48" s="1226"/>
      <c r="UPW48" s="1226"/>
      <c r="UPX48" s="1226"/>
      <c r="UPY48" s="1227"/>
      <c r="UPZ48" s="1225"/>
      <c r="UQA48" s="1226"/>
      <c r="UQB48" s="1226"/>
      <c r="UQC48" s="1226"/>
      <c r="UQD48" s="1226"/>
      <c r="UQE48" s="1226"/>
      <c r="UQF48" s="1227"/>
      <c r="UQG48" s="1225"/>
      <c r="UQH48" s="1226"/>
      <c r="UQI48" s="1226"/>
      <c r="UQJ48" s="1226"/>
      <c r="UQK48" s="1226"/>
      <c r="UQL48" s="1226"/>
      <c r="UQM48" s="1227"/>
      <c r="UQN48" s="1225"/>
      <c r="UQO48" s="1226"/>
      <c r="UQP48" s="1226"/>
      <c r="UQQ48" s="1226"/>
      <c r="UQR48" s="1226"/>
      <c r="UQS48" s="1226"/>
      <c r="UQT48" s="1227"/>
      <c r="UQU48" s="1225"/>
      <c r="UQV48" s="1226"/>
      <c r="UQW48" s="1226"/>
      <c r="UQX48" s="1226"/>
      <c r="UQY48" s="1226"/>
      <c r="UQZ48" s="1226"/>
      <c r="URA48" s="1227"/>
      <c r="URB48" s="1225"/>
      <c r="URC48" s="1226"/>
      <c r="URD48" s="1226"/>
      <c r="URE48" s="1226"/>
      <c r="URF48" s="1226"/>
      <c r="URG48" s="1226"/>
      <c r="URH48" s="1227"/>
      <c r="URI48" s="1225"/>
      <c r="URJ48" s="1226"/>
      <c r="URK48" s="1226"/>
      <c r="URL48" s="1226"/>
      <c r="URM48" s="1226"/>
      <c r="URN48" s="1226"/>
      <c r="URO48" s="1227"/>
      <c r="URP48" s="1225"/>
      <c r="URQ48" s="1226"/>
      <c r="URR48" s="1226"/>
      <c r="URS48" s="1226"/>
      <c r="URT48" s="1226"/>
      <c r="URU48" s="1226"/>
      <c r="URV48" s="1227"/>
      <c r="URW48" s="1225"/>
      <c r="URX48" s="1226"/>
      <c r="URY48" s="1226"/>
      <c r="URZ48" s="1226"/>
      <c r="USA48" s="1226"/>
      <c r="USB48" s="1226"/>
      <c r="USC48" s="1227"/>
      <c r="USD48" s="1225"/>
      <c r="USE48" s="1226"/>
      <c r="USF48" s="1226"/>
      <c r="USG48" s="1226"/>
      <c r="USH48" s="1226"/>
      <c r="USI48" s="1226"/>
      <c r="USJ48" s="1227"/>
      <c r="USK48" s="1225"/>
      <c r="USL48" s="1226"/>
      <c r="USM48" s="1226"/>
      <c r="USN48" s="1226"/>
      <c r="USO48" s="1226"/>
      <c r="USP48" s="1226"/>
      <c r="USQ48" s="1227"/>
      <c r="USR48" s="1225"/>
      <c r="USS48" s="1226"/>
      <c r="UST48" s="1226"/>
      <c r="USU48" s="1226"/>
      <c r="USV48" s="1226"/>
      <c r="USW48" s="1226"/>
      <c r="USX48" s="1227"/>
      <c r="USY48" s="1225"/>
      <c r="USZ48" s="1226"/>
      <c r="UTA48" s="1226"/>
      <c r="UTB48" s="1226"/>
      <c r="UTC48" s="1226"/>
      <c r="UTD48" s="1226"/>
      <c r="UTE48" s="1227"/>
      <c r="UTF48" s="1225"/>
      <c r="UTG48" s="1226"/>
      <c r="UTH48" s="1226"/>
      <c r="UTI48" s="1226"/>
      <c r="UTJ48" s="1226"/>
      <c r="UTK48" s="1226"/>
      <c r="UTL48" s="1227"/>
      <c r="UTM48" s="1225"/>
      <c r="UTN48" s="1226"/>
      <c r="UTO48" s="1226"/>
      <c r="UTP48" s="1226"/>
      <c r="UTQ48" s="1226"/>
      <c r="UTR48" s="1226"/>
      <c r="UTS48" s="1227"/>
      <c r="UTT48" s="1225"/>
      <c r="UTU48" s="1226"/>
      <c r="UTV48" s="1226"/>
      <c r="UTW48" s="1226"/>
      <c r="UTX48" s="1226"/>
      <c r="UTY48" s="1226"/>
      <c r="UTZ48" s="1227"/>
      <c r="UUA48" s="1225"/>
      <c r="UUB48" s="1226"/>
      <c r="UUC48" s="1226"/>
      <c r="UUD48" s="1226"/>
      <c r="UUE48" s="1226"/>
      <c r="UUF48" s="1226"/>
      <c r="UUG48" s="1227"/>
      <c r="UUH48" s="1225"/>
      <c r="UUI48" s="1226"/>
      <c r="UUJ48" s="1226"/>
      <c r="UUK48" s="1226"/>
      <c r="UUL48" s="1226"/>
      <c r="UUM48" s="1226"/>
      <c r="UUN48" s="1227"/>
      <c r="UUO48" s="1225"/>
      <c r="UUP48" s="1226"/>
      <c r="UUQ48" s="1226"/>
      <c r="UUR48" s="1226"/>
      <c r="UUS48" s="1226"/>
      <c r="UUT48" s="1226"/>
      <c r="UUU48" s="1227"/>
      <c r="UUV48" s="1225"/>
      <c r="UUW48" s="1226"/>
      <c r="UUX48" s="1226"/>
      <c r="UUY48" s="1226"/>
      <c r="UUZ48" s="1226"/>
      <c r="UVA48" s="1226"/>
      <c r="UVB48" s="1227"/>
      <c r="UVC48" s="1225"/>
      <c r="UVD48" s="1226"/>
      <c r="UVE48" s="1226"/>
      <c r="UVF48" s="1226"/>
      <c r="UVG48" s="1226"/>
      <c r="UVH48" s="1226"/>
      <c r="UVI48" s="1227"/>
      <c r="UVJ48" s="1225"/>
      <c r="UVK48" s="1226"/>
      <c r="UVL48" s="1226"/>
      <c r="UVM48" s="1226"/>
      <c r="UVN48" s="1226"/>
      <c r="UVO48" s="1226"/>
      <c r="UVP48" s="1227"/>
      <c r="UVQ48" s="1225"/>
      <c r="UVR48" s="1226"/>
      <c r="UVS48" s="1226"/>
      <c r="UVT48" s="1226"/>
      <c r="UVU48" s="1226"/>
      <c r="UVV48" s="1226"/>
      <c r="UVW48" s="1227"/>
      <c r="UVX48" s="1225"/>
      <c r="UVY48" s="1226"/>
      <c r="UVZ48" s="1226"/>
      <c r="UWA48" s="1226"/>
      <c r="UWB48" s="1226"/>
      <c r="UWC48" s="1226"/>
      <c r="UWD48" s="1227"/>
      <c r="UWE48" s="1225"/>
      <c r="UWF48" s="1226"/>
      <c r="UWG48" s="1226"/>
      <c r="UWH48" s="1226"/>
      <c r="UWI48" s="1226"/>
      <c r="UWJ48" s="1226"/>
      <c r="UWK48" s="1227"/>
      <c r="UWL48" s="1225"/>
      <c r="UWM48" s="1226"/>
      <c r="UWN48" s="1226"/>
      <c r="UWO48" s="1226"/>
      <c r="UWP48" s="1226"/>
      <c r="UWQ48" s="1226"/>
      <c r="UWR48" s="1227"/>
      <c r="UWS48" s="1225"/>
      <c r="UWT48" s="1226"/>
      <c r="UWU48" s="1226"/>
      <c r="UWV48" s="1226"/>
      <c r="UWW48" s="1226"/>
      <c r="UWX48" s="1226"/>
      <c r="UWY48" s="1227"/>
      <c r="UWZ48" s="1225"/>
      <c r="UXA48" s="1226"/>
      <c r="UXB48" s="1226"/>
      <c r="UXC48" s="1226"/>
      <c r="UXD48" s="1226"/>
      <c r="UXE48" s="1226"/>
      <c r="UXF48" s="1227"/>
      <c r="UXG48" s="1225"/>
      <c r="UXH48" s="1226"/>
      <c r="UXI48" s="1226"/>
      <c r="UXJ48" s="1226"/>
      <c r="UXK48" s="1226"/>
      <c r="UXL48" s="1226"/>
      <c r="UXM48" s="1227"/>
      <c r="UXN48" s="1225"/>
      <c r="UXO48" s="1226"/>
      <c r="UXP48" s="1226"/>
      <c r="UXQ48" s="1226"/>
      <c r="UXR48" s="1226"/>
      <c r="UXS48" s="1226"/>
      <c r="UXT48" s="1227"/>
      <c r="UXU48" s="1225"/>
      <c r="UXV48" s="1226"/>
      <c r="UXW48" s="1226"/>
      <c r="UXX48" s="1226"/>
      <c r="UXY48" s="1226"/>
      <c r="UXZ48" s="1226"/>
      <c r="UYA48" s="1227"/>
      <c r="UYB48" s="1225"/>
      <c r="UYC48" s="1226"/>
      <c r="UYD48" s="1226"/>
      <c r="UYE48" s="1226"/>
      <c r="UYF48" s="1226"/>
      <c r="UYG48" s="1226"/>
      <c r="UYH48" s="1227"/>
      <c r="UYI48" s="1225"/>
      <c r="UYJ48" s="1226"/>
      <c r="UYK48" s="1226"/>
      <c r="UYL48" s="1226"/>
      <c r="UYM48" s="1226"/>
      <c r="UYN48" s="1226"/>
      <c r="UYO48" s="1227"/>
      <c r="UYP48" s="1225"/>
      <c r="UYQ48" s="1226"/>
      <c r="UYR48" s="1226"/>
      <c r="UYS48" s="1226"/>
      <c r="UYT48" s="1226"/>
      <c r="UYU48" s="1226"/>
      <c r="UYV48" s="1227"/>
      <c r="UYW48" s="1225"/>
      <c r="UYX48" s="1226"/>
      <c r="UYY48" s="1226"/>
      <c r="UYZ48" s="1226"/>
      <c r="UZA48" s="1226"/>
      <c r="UZB48" s="1226"/>
      <c r="UZC48" s="1227"/>
      <c r="UZD48" s="1225"/>
      <c r="UZE48" s="1226"/>
      <c r="UZF48" s="1226"/>
      <c r="UZG48" s="1226"/>
      <c r="UZH48" s="1226"/>
      <c r="UZI48" s="1226"/>
      <c r="UZJ48" s="1227"/>
      <c r="UZK48" s="1225"/>
      <c r="UZL48" s="1226"/>
      <c r="UZM48" s="1226"/>
      <c r="UZN48" s="1226"/>
      <c r="UZO48" s="1226"/>
      <c r="UZP48" s="1226"/>
      <c r="UZQ48" s="1227"/>
      <c r="UZR48" s="1225"/>
      <c r="UZS48" s="1226"/>
      <c r="UZT48" s="1226"/>
      <c r="UZU48" s="1226"/>
      <c r="UZV48" s="1226"/>
      <c r="UZW48" s="1226"/>
      <c r="UZX48" s="1227"/>
      <c r="UZY48" s="1225"/>
      <c r="UZZ48" s="1226"/>
      <c r="VAA48" s="1226"/>
      <c r="VAB48" s="1226"/>
      <c r="VAC48" s="1226"/>
      <c r="VAD48" s="1226"/>
      <c r="VAE48" s="1227"/>
      <c r="VAF48" s="1225"/>
      <c r="VAG48" s="1226"/>
      <c r="VAH48" s="1226"/>
      <c r="VAI48" s="1226"/>
      <c r="VAJ48" s="1226"/>
      <c r="VAK48" s="1226"/>
      <c r="VAL48" s="1227"/>
      <c r="VAM48" s="1225"/>
      <c r="VAN48" s="1226"/>
      <c r="VAO48" s="1226"/>
      <c r="VAP48" s="1226"/>
      <c r="VAQ48" s="1226"/>
      <c r="VAR48" s="1226"/>
      <c r="VAS48" s="1227"/>
      <c r="VAT48" s="1225"/>
      <c r="VAU48" s="1226"/>
      <c r="VAV48" s="1226"/>
      <c r="VAW48" s="1226"/>
      <c r="VAX48" s="1226"/>
      <c r="VAY48" s="1226"/>
      <c r="VAZ48" s="1227"/>
      <c r="VBA48" s="1225"/>
      <c r="VBB48" s="1226"/>
      <c r="VBC48" s="1226"/>
      <c r="VBD48" s="1226"/>
      <c r="VBE48" s="1226"/>
      <c r="VBF48" s="1226"/>
      <c r="VBG48" s="1227"/>
      <c r="VBH48" s="1225"/>
      <c r="VBI48" s="1226"/>
      <c r="VBJ48" s="1226"/>
      <c r="VBK48" s="1226"/>
      <c r="VBL48" s="1226"/>
      <c r="VBM48" s="1226"/>
      <c r="VBN48" s="1227"/>
      <c r="VBO48" s="1225"/>
      <c r="VBP48" s="1226"/>
      <c r="VBQ48" s="1226"/>
      <c r="VBR48" s="1226"/>
      <c r="VBS48" s="1226"/>
      <c r="VBT48" s="1226"/>
      <c r="VBU48" s="1227"/>
      <c r="VBV48" s="1225"/>
      <c r="VBW48" s="1226"/>
      <c r="VBX48" s="1226"/>
      <c r="VBY48" s="1226"/>
      <c r="VBZ48" s="1226"/>
      <c r="VCA48" s="1226"/>
      <c r="VCB48" s="1227"/>
      <c r="VCC48" s="1225"/>
      <c r="VCD48" s="1226"/>
      <c r="VCE48" s="1226"/>
      <c r="VCF48" s="1226"/>
      <c r="VCG48" s="1226"/>
      <c r="VCH48" s="1226"/>
      <c r="VCI48" s="1227"/>
      <c r="VCJ48" s="1225"/>
      <c r="VCK48" s="1226"/>
      <c r="VCL48" s="1226"/>
      <c r="VCM48" s="1226"/>
      <c r="VCN48" s="1226"/>
      <c r="VCO48" s="1226"/>
      <c r="VCP48" s="1227"/>
      <c r="VCQ48" s="1225"/>
      <c r="VCR48" s="1226"/>
      <c r="VCS48" s="1226"/>
      <c r="VCT48" s="1226"/>
      <c r="VCU48" s="1226"/>
      <c r="VCV48" s="1226"/>
      <c r="VCW48" s="1227"/>
      <c r="VCX48" s="1225"/>
      <c r="VCY48" s="1226"/>
      <c r="VCZ48" s="1226"/>
      <c r="VDA48" s="1226"/>
      <c r="VDB48" s="1226"/>
      <c r="VDC48" s="1226"/>
      <c r="VDD48" s="1227"/>
      <c r="VDE48" s="1225"/>
      <c r="VDF48" s="1226"/>
      <c r="VDG48" s="1226"/>
      <c r="VDH48" s="1226"/>
      <c r="VDI48" s="1226"/>
      <c r="VDJ48" s="1226"/>
      <c r="VDK48" s="1227"/>
      <c r="VDL48" s="1225"/>
      <c r="VDM48" s="1226"/>
      <c r="VDN48" s="1226"/>
      <c r="VDO48" s="1226"/>
      <c r="VDP48" s="1226"/>
      <c r="VDQ48" s="1226"/>
      <c r="VDR48" s="1227"/>
      <c r="VDS48" s="1225"/>
      <c r="VDT48" s="1226"/>
      <c r="VDU48" s="1226"/>
      <c r="VDV48" s="1226"/>
      <c r="VDW48" s="1226"/>
      <c r="VDX48" s="1226"/>
      <c r="VDY48" s="1227"/>
      <c r="VDZ48" s="1225"/>
      <c r="VEA48" s="1226"/>
      <c r="VEB48" s="1226"/>
      <c r="VEC48" s="1226"/>
      <c r="VED48" s="1226"/>
      <c r="VEE48" s="1226"/>
      <c r="VEF48" s="1227"/>
      <c r="VEG48" s="1225"/>
      <c r="VEH48" s="1226"/>
      <c r="VEI48" s="1226"/>
      <c r="VEJ48" s="1226"/>
      <c r="VEK48" s="1226"/>
      <c r="VEL48" s="1226"/>
      <c r="VEM48" s="1227"/>
      <c r="VEN48" s="1225"/>
      <c r="VEO48" s="1226"/>
      <c r="VEP48" s="1226"/>
      <c r="VEQ48" s="1226"/>
      <c r="VER48" s="1226"/>
      <c r="VES48" s="1226"/>
      <c r="VET48" s="1227"/>
      <c r="VEU48" s="1225"/>
      <c r="VEV48" s="1226"/>
      <c r="VEW48" s="1226"/>
      <c r="VEX48" s="1226"/>
      <c r="VEY48" s="1226"/>
      <c r="VEZ48" s="1226"/>
      <c r="VFA48" s="1227"/>
      <c r="VFB48" s="1225"/>
      <c r="VFC48" s="1226"/>
      <c r="VFD48" s="1226"/>
      <c r="VFE48" s="1226"/>
      <c r="VFF48" s="1226"/>
      <c r="VFG48" s="1226"/>
      <c r="VFH48" s="1227"/>
      <c r="VFI48" s="1225"/>
      <c r="VFJ48" s="1226"/>
      <c r="VFK48" s="1226"/>
      <c r="VFL48" s="1226"/>
      <c r="VFM48" s="1226"/>
      <c r="VFN48" s="1226"/>
      <c r="VFO48" s="1227"/>
      <c r="VFP48" s="1225"/>
      <c r="VFQ48" s="1226"/>
      <c r="VFR48" s="1226"/>
      <c r="VFS48" s="1226"/>
      <c r="VFT48" s="1226"/>
      <c r="VFU48" s="1226"/>
      <c r="VFV48" s="1227"/>
      <c r="VFW48" s="1225"/>
      <c r="VFX48" s="1226"/>
      <c r="VFY48" s="1226"/>
      <c r="VFZ48" s="1226"/>
      <c r="VGA48" s="1226"/>
      <c r="VGB48" s="1226"/>
      <c r="VGC48" s="1227"/>
      <c r="VGD48" s="1225"/>
      <c r="VGE48" s="1226"/>
      <c r="VGF48" s="1226"/>
      <c r="VGG48" s="1226"/>
      <c r="VGH48" s="1226"/>
      <c r="VGI48" s="1226"/>
      <c r="VGJ48" s="1227"/>
      <c r="VGK48" s="1225"/>
      <c r="VGL48" s="1226"/>
      <c r="VGM48" s="1226"/>
      <c r="VGN48" s="1226"/>
      <c r="VGO48" s="1226"/>
      <c r="VGP48" s="1226"/>
      <c r="VGQ48" s="1227"/>
      <c r="VGR48" s="1225"/>
      <c r="VGS48" s="1226"/>
      <c r="VGT48" s="1226"/>
      <c r="VGU48" s="1226"/>
      <c r="VGV48" s="1226"/>
      <c r="VGW48" s="1226"/>
      <c r="VGX48" s="1227"/>
      <c r="VGY48" s="1225"/>
      <c r="VGZ48" s="1226"/>
      <c r="VHA48" s="1226"/>
      <c r="VHB48" s="1226"/>
      <c r="VHC48" s="1226"/>
      <c r="VHD48" s="1226"/>
      <c r="VHE48" s="1227"/>
      <c r="VHF48" s="1225"/>
      <c r="VHG48" s="1226"/>
      <c r="VHH48" s="1226"/>
      <c r="VHI48" s="1226"/>
      <c r="VHJ48" s="1226"/>
      <c r="VHK48" s="1226"/>
      <c r="VHL48" s="1227"/>
      <c r="VHM48" s="1225"/>
      <c r="VHN48" s="1226"/>
      <c r="VHO48" s="1226"/>
      <c r="VHP48" s="1226"/>
      <c r="VHQ48" s="1226"/>
      <c r="VHR48" s="1226"/>
      <c r="VHS48" s="1227"/>
      <c r="VHT48" s="1225"/>
      <c r="VHU48" s="1226"/>
      <c r="VHV48" s="1226"/>
      <c r="VHW48" s="1226"/>
      <c r="VHX48" s="1226"/>
      <c r="VHY48" s="1226"/>
      <c r="VHZ48" s="1227"/>
      <c r="VIA48" s="1225"/>
      <c r="VIB48" s="1226"/>
      <c r="VIC48" s="1226"/>
      <c r="VID48" s="1226"/>
      <c r="VIE48" s="1226"/>
      <c r="VIF48" s="1226"/>
      <c r="VIG48" s="1227"/>
      <c r="VIH48" s="1225"/>
      <c r="VII48" s="1226"/>
      <c r="VIJ48" s="1226"/>
      <c r="VIK48" s="1226"/>
      <c r="VIL48" s="1226"/>
      <c r="VIM48" s="1226"/>
      <c r="VIN48" s="1227"/>
      <c r="VIO48" s="1225"/>
      <c r="VIP48" s="1226"/>
      <c r="VIQ48" s="1226"/>
      <c r="VIR48" s="1226"/>
      <c r="VIS48" s="1226"/>
      <c r="VIT48" s="1226"/>
      <c r="VIU48" s="1227"/>
      <c r="VIV48" s="1225"/>
      <c r="VIW48" s="1226"/>
      <c r="VIX48" s="1226"/>
      <c r="VIY48" s="1226"/>
      <c r="VIZ48" s="1226"/>
      <c r="VJA48" s="1226"/>
      <c r="VJB48" s="1227"/>
      <c r="VJC48" s="1225"/>
      <c r="VJD48" s="1226"/>
      <c r="VJE48" s="1226"/>
      <c r="VJF48" s="1226"/>
      <c r="VJG48" s="1226"/>
      <c r="VJH48" s="1226"/>
      <c r="VJI48" s="1227"/>
      <c r="VJJ48" s="1225"/>
      <c r="VJK48" s="1226"/>
      <c r="VJL48" s="1226"/>
      <c r="VJM48" s="1226"/>
      <c r="VJN48" s="1226"/>
      <c r="VJO48" s="1226"/>
      <c r="VJP48" s="1227"/>
      <c r="VJQ48" s="1225"/>
      <c r="VJR48" s="1226"/>
      <c r="VJS48" s="1226"/>
      <c r="VJT48" s="1226"/>
      <c r="VJU48" s="1226"/>
      <c r="VJV48" s="1226"/>
      <c r="VJW48" s="1227"/>
      <c r="VJX48" s="1225"/>
      <c r="VJY48" s="1226"/>
      <c r="VJZ48" s="1226"/>
      <c r="VKA48" s="1226"/>
      <c r="VKB48" s="1226"/>
      <c r="VKC48" s="1226"/>
      <c r="VKD48" s="1227"/>
      <c r="VKE48" s="1225"/>
      <c r="VKF48" s="1226"/>
      <c r="VKG48" s="1226"/>
      <c r="VKH48" s="1226"/>
      <c r="VKI48" s="1226"/>
      <c r="VKJ48" s="1226"/>
      <c r="VKK48" s="1227"/>
      <c r="VKL48" s="1225"/>
      <c r="VKM48" s="1226"/>
      <c r="VKN48" s="1226"/>
      <c r="VKO48" s="1226"/>
      <c r="VKP48" s="1226"/>
      <c r="VKQ48" s="1226"/>
      <c r="VKR48" s="1227"/>
      <c r="VKS48" s="1225"/>
      <c r="VKT48" s="1226"/>
      <c r="VKU48" s="1226"/>
      <c r="VKV48" s="1226"/>
      <c r="VKW48" s="1226"/>
      <c r="VKX48" s="1226"/>
      <c r="VKY48" s="1227"/>
      <c r="VKZ48" s="1225"/>
      <c r="VLA48" s="1226"/>
      <c r="VLB48" s="1226"/>
      <c r="VLC48" s="1226"/>
      <c r="VLD48" s="1226"/>
      <c r="VLE48" s="1226"/>
      <c r="VLF48" s="1227"/>
      <c r="VLG48" s="1225"/>
      <c r="VLH48" s="1226"/>
      <c r="VLI48" s="1226"/>
      <c r="VLJ48" s="1226"/>
      <c r="VLK48" s="1226"/>
      <c r="VLL48" s="1226"/>
      <c r="VLM48" s="1227"/>
      <c r="VLN48" s="1225"/>
      <c r="VLO48" s="1226"/>
      <c r="VLP48" s="1226"/>
      <c r="VLQ48" s="1226"/>
      <c r="VLR48" s="1226"/>
      <c r="VLS48" s="1226"/>
      <c r="VLT48" s="1227"/>
      <c r="VLU48" s="1225"/>
      <c r="VLV48" s="1226"/>
      <c r="VLW48" s="1226"/>
      <c r="VLX48" s="1226"/>
      <c r="VLY48" s="1226"/>
      <c r="VLZ48" s="1226"/>
      <c r="VMA48" s="1227"/>
      <c r="VMB48" s="1225"/>
      <c r="VMC48" s="1226"/>
      <c r="VMD48" s="1226"/>
      <c r="VME48" s="1226"/>
      <c r="VMF48" s="1226"/>
      <c r="VMG48" s="1226"/>
      <c r="VMH48" s="1227"/>
      <c r="VMI48" s="1225"/>
      <c r="VMJ48" s="1226"/>
      <c r="VMK48" s="1226"/>
      <c r="VML48" s="1226"/>
      <c r="VMM48" s="1226"/>
      <c r="VMN48" s="1226"/>
      <c r="VMO48" s="1227"/>
      <c r="VMP48" s="1225"/>
      <c r="VMQ48" s="1226"/>
      <c r="VMR48" s="1226"/>
      <c r="VMS48" s="1226"/>
      <c r="VMT48" s="1226"/>
      <c r="VMU48" s="1226"/>
      <c r="VMV48" s="1227"/>
      <c r="VMW48" s="1225"/>
      <c r="VMX48" s="1226"/>
      <c r="VMY48" s="1226"/>
      <c r="VMZ48" s="1226"/>
      <c r="VNA48" s="1226"/>
      <c r="VNB48" s="1226"/>
      <c r="VNC48" s="1227"/>
      <c r="VND48" s="1225"/>
      <c r="VNE48" s="1226"/>
      <c r="VNF48" s="1226"/>
      <c r="VNG48" s="1226"/>
      <c r="VNH48" s="1226"/>
      <c r="VNI48" s="1226"/>
      <c r="VNJ48" s="1227"/>
      <c r="VNK48" s="1225"/>
      <c r="VNL48" s="1226"/>
      <c r="VNM48" s="1226"/>
      <c r="VNN48" s="1226"/>
      <c r="VNO48" s="1226"/>
      <c r="VNP48" s="1226"/>
      <c r="VNQ48" s="1227"/>
      <c r="VNR48" s="1225"/>
      <c r="VNS48" s="1226"/>
      <c r="VNT48" s="1226"/>
      <c r="VNU48" s="1226"/>
      <c r="VNV48" s="1226"/>
      <c r="VNW48" s="1226"/>
      <c r="VNX48" s="1227"/>
      <c r="VNY48" s="1225"/>
      <c r="VNZ48" s="1226"/>
      <c r="VOA48" s="1226"/>
      <c r="VOB48" s="1226"/>
      <c r="VOC48" s="1226"/>
      <c r="VOD48" s="1226"/>
      <c r="VOE48" s="1227"/>
      <c r="VOF48" s="1225"/>
      <c r="VOG48" s="1226"/>
      <c r="VOH48" s="1226"/>
      <c r="VOI48" s="1226"/>
      <c r="VOJ48" s="1226"/>
      <c r="VOK48" s="1226"/>
      <c r="VOL48" s="1227"/>
      <c r="VOM48" s="1225"/>
      <c r="VON48" s="1226"/>
      <c r="VOO48" s="1226"/>
      <c r="VOP48" s="1226"/>
      <c r="VOQ48" s="1226"/>
      <c r="VOR48" s="1226"/>
      <c r="VOS48" s="1227"/>
      <c r="VOT48" s="1225"/>
      <c r="VOU48" s="1226"/>
      <c r="VOV48" s="1226"/>
      <c r="VOW48" s="1226"/>
      <c r="VOX48" s="1226"/>
      <c r="VOY48" s="1226"/>
      <c r="VOZ48" s="1227"/>
      <c r="VPA48" s="1225"/>
      <c r="VPB48" s="1226"/>
      <c r="VPC48" s="1226"/>
      <c r="VPD48" s="1226"/>
      <c r="VPE48" s="1226"/>
      <c r="VPF48" s="1226"/>
      <c r="VPG48" s="1227"/>
      <c r="VPH48" s="1225"/>
      <c r="VPI48" s="1226"/>
      <c r="VPJ48" s="1226"/>
      <c r="VPK48" s="1226"/>
      <c r="VPL48" s="1226"/>
      <c r="VPM48" s="1226"/>
      <c r="VPN48" s="1227"/>
      <c r="VPO48" s="1225"/>
      <c r="VPP48" s="1226"/>
      <c r="VPQ48" s="1226"/>
      <c r="VPR48" s="1226"/>
      <c r="VPS48" s="1226"/>
      <c r="VPT48" s="1226"/>
      <c r="VPU48" s="1227"/>
      <c r="VPV48" s="1225"/>
      <c r="VPW48" s="1226"/>
      <c r="VPX48" s="1226"/>
      <c r="VPY48" s="1226"/>
      <c r="VPZ48" s="1226"/>
      <c r="VQA48" s="1226"/>
      <c r="VQB48" s="1227"/>
      <c r="VQC48" s="1225"/>
      <c r="VQD48" s="1226"/>
      <c r="VQE48" s="1226"/>
      <c r="VQF48" s="1226"/>
      <c r="VQG48" s="1226"/>
      <c r="VQH48" s="1226"/>
      <c r="VQI48" s="1227"/>
      <c r="VQJ48" s="1225"/>
      <c r="VQK48" s="1226"/>
      <c r="VQL48" s="1226"/>
      <c r="VQM48" s="1226"/>
      <c r="VQN48" s="1226"/>
      <c r="VQO48" s="1226"/>
      <c r="VQP48" s="1227"/>
      <c r="VQQ48" s="1225"/>
      <c r="VQR48" s="1226"/>
      <c r="VQS48" s="1226"/>
      <c r="VQT48" s="1226"/>
      <c r="VQU48" s="1226"/>
      <c r="VQV48" s="1226"/>
      <c r="VQW48" s="1227"/>
      <c r="VQX48" s="1225"/>
      <c r="VQY48" s="1226"/>
      <c r="VQZ48" s="1226"/>
      <c r="VRA48" s="1226"/>
      <c r="VRB48" s="1226"/>
      <c r="VRC48" s="1226"/>
      <c r="VRD48" s="1227"/>
      <c r="VRE48" s="1225"/>
      <c r="VRF48" s="1226"/>
      <c r="VRG48" s="1226"/>
      <c r="VRH48" s="1226"/>
      <c r="VRI48" s="1226"/>
      <c r="VRJ48" s="1226"/>
      <c r="VRK48" s="1227"/>
      <c r="VRL48" s="1225"/>
      <c r="VRM48" s="1226"/>
      <c r="VRN48" s="1226"/>
      <c r="VRO48" s="1226"/>
      <c r="VRP48" s="1226"/>
      <c r="VRQ48" s="1226"/>
      <c r="VRR48" s="1227"/>
      <c r="VRS48" s="1225"/>
      <c r="VRT48" s="1226"/>
      <c r="VRU48" s="1226"/>
      <c r="VRV48" s="1226"/>
      <c r="VRW48" s="1226"/>
      <c r="VRX48" s="1226"/>
      <c r="VRY48" s="1227"/>
      <c r="VRZ48" s="1225"/>
      <c r="VSA48" s="1226"/>
      <c r="VSB48" s="1226"/>
      <c r="VSC48" s="1226"/>
      <c r="VSD48" s="1226"/>
      <c r="VSE48" s="1226"/>
      <c r="VSF48" s="1227"/>
      <c r="VSG48" s="1225"/>
      <c r="VSH48" s="1226"/>
      <c r="VSI48" s="1226"/>
      <c r="VSJ48" s="1226"/>
      <c r="VSK48" s="1226"/>
      <c r="VSL48" s="1226"/>
      <c r="VSM48" s="1227"/>
      <c r="VSN48" s="1225"/>
      <c r="VSO48" s="1226"/>
      <c r="VSP48" s="1226"/>
      <c r="VSQ48" s="1226"/>
      <c r="VSR48" s="1226"/>
      <c r="VSS48" s="1226"/>
      <c r="VST48" s="1227"/>
      <c r="VSU48" s="1225"/>
      <c r="VSV48" s="1226"/>
      <c r="VSW48" s="1226"/>
      <c r="VSX48" s="1226"/>
      <c r="VSY48" s="1226"/>
      <c r="VSZ48" s="1226"/>
      <c r="VTA48" s="1227"/>
      <c r="VTB48" s="1225"/>
      <c r="VTC48" s="1226"/>
      <c r="VTD48" s="1226"/>
      <c r="VTE48" s="1226"/>
      <c r="VTF48" s="1226"/>
      <c r="VTG48" s="1226"/>
      <c r="VTH48" s="1227"/>
      <c r="VTI48" s="1225"/>
      <c r="VTJ48" s="1226"/>
      <c r="VTK48" s="1226"/>
      <c r="VTL48" s="1226"/>
      <c r="VTM48" s="1226"/>
      <c r="VTN48" s="1226"/>
      <c r="VTO48" s="1227"/>
      <c r="VTP48" s="1225"/>
      <c r="VTQ48" s="1226"/>
      <c r="VTR48" s="1226"/>
      <c r="VTS48" s="1226"/>
      <c r="VTT48" s="1226"/>
      <c r="VTU48" s="1226"/>
      <c r="VTV48" s="1227"/>
      <c r="VTW48" s="1225"/>
      <c r="VTX48" s="1226"/>
      <c r="VTY48" s="1226"/>
      <c r="VTZ48" s="1226"/>
      <c r="VUA48" s="1226"/>
      <c r="VUB48" s="1226"/>
      <c r="VUC48" s="1227"/>
      <c r="VUD48" s="1225"/>
      <c r="VUE48" s="1226"/>
      <c r="VUF48" s="1226"/>
      <c r="VUG48" s="1226"/>
      <c r="VUH48" s="1226"/>
      <c r="VUI48" s="1226"/>
      <c r="VUJ48" s="1227"/>
      <c r="VUK48" s="1225"/>
      <c r="VUL48" s="1226"/>
      <c r="VUM48" s="1226"/>
      <c r="VUN48" s="1226"/>
      <c r="VUO48" s="1226"/>
      <c r="VUP48" s="1226"/>
      <c r="VUQ48" s="1227"/>
      <c r="VUR48" s="1225"/>
      <c r="VUS48" s="1226"/>
      <c r="VUT48" s="1226"/>
      <c r="VUU48" s="1226"/>
      <c r="VUV48" s="1226"/>
      <c r="VUW48" s="1226"/>
      <c r="VUX48" s="1227"/>
      <c r="VUY48" s="1225"/>
      <c r="VUZ48" s="1226"/>
      <c r="VVA48" s="1226"/>
      <c r="VVB48" s="1226"/>
      <c r="VVC48" s="1226"/>
      <c r="VVD48" s="1226"/>
      <c r="VVE48" s="1227"/>
      <c r="VVF48" s="1225"/>
      <c r="VVG48" s="1226"/>
      <c r="VVH48" s="1226"/>
      <c r="VVI48" s="1226"/>
      <c r="VVJ48" s="1226"/>
      <c r="VVK48" s="1226"/>
      <c r="VVL48" s="1227"/>
      <c r="VVM48" s="1225"/>
      <c r="VVN48" s="1226"/>
      <c r="VVO48" s="1226"/>
      <c r="VVP48" s="1226"/>
      <c r="VVQ48" s="1226"/>
      <c r="VVR48" s="1226"/>
      <c r="VVS48" s="1227"/>
      <c r="VVT48" s="1225"/>
      <c r="VVU48" s="1226"/>
      <c r="VVV48" s="1226"/>
      <c r="VVW48" s="1226"/>
      <c r="VVX48" s="1226"/>
      <c r="VVY48" s="1226"/>
      <c r="VVZ48" s="1227"/>
      <c r="VWA48" s="1225"/>
      <c r="VWB48" s="1226"/>
      <c r="VWC48" s="1226"/>
      <c r="VWD48" s="1226"/>
      <c r="VWE48" s="1226"/>
      <c r="VWF48" s="1226"/>
      <c r="VWG48" s="1227"/>
      <c r="VWH48" s="1225"/>
      <c r="VWI48" s="1226"/>
      <c r="VWJ48" s="1226"/>
      <c r="VWK48" s="1226"/>
      <c r="VWL48" s="1226"/>
      <c r="VWM48" s="1226"/>
      <c r="VWN48" s="1227"/>
      <c r="VWO48" s="1225"/>
      <c r="VWP48" s="1226"/>
      <c r="VWQ48" s="1226"/>
      <c r="VWR48" s="1226"/>
      <c r="VWS48" s="1226"/>
      <c r="VWT48" s="1226"/>
      <c r="VWU48" s="1227"/>
      <c r="VWV48" s="1225"/>
      <c r="VWW48" s="1226"/>
      <c r="VWX48" s="1226"/>
      <c r="VWY48" s="1226"/>
      <c r="VWZ48" s="1226"/>
      <c r="VXA48" s="1226"/>
      <c r="VXB48" s="1227"/>
      <c r="VXC48" s="1225"/>
      <c r="VXD48" s="1226"/>
      <c r="VXE48" s="1226"/>
      <c r="VXF48" s="1226"/>
      <c r="VXG48" s="1226"/>
      <c r="VXH48" s="1226"/>
      <c r="VXI48" s="1227"/>
      <c r="VXJ48" s="1225"/>
      <c r="VXK48" s="1226"/>
      <c r="VXL48" s="1226"/>
      <c r="VXM48" s="1226"/>
      <c r="VXN48" s="1226"/>
      <c r="VXO48" s="1226"/>
      <c r="VXP48" s="1227"/>
      <c r="VXQ48" s="1225"/>
      <c r="VXR48" s="1226"/>
      <c r="VXS48" s="1226"/>
      <c r="VXT48" s="1226"/>
      <c r="VXU48" s="1226"/>
      <c r="VXV48" s="1226"/>
      <c r="VXW48" s="1227"/>
      <c r="VXX48" s="1225"/>
      <c r="VXY48" s="1226"/>
      <c r="VXZ48" s="1226"/>
      <c r="VYA48" s="1226"/>
      <c r="VYB48" s="1226"/>
      <c r="VYC48" s="1226"/>
      <c r="VYD48" s="1227"/>
      <c r="VYE48" s="1225"/>
      <c r="VYF48" s="1226"/>
      <c r="VYG48" s="1226"/>
      <c r="VYH48" s="1226"/>
      <c r="VYI48" s="1226"/>
      <c r="VYJ48" s="1226"/>
      <c r="VYK48" s="1227"/>
      <c r="VYL48" s="1225"/>
      <c r="VYM48" s="1226"/>
      <c r="VYN48" s="1226"/>
      <c r="VYO48" s="1226"/>
      <c r="VYP48" s="1226"/>
      <c r="VYQ48" s="1226"/>
      <c r="VYR48" s="1227"/>
      <c r="VYS48" s="1225"/>
      <c r="VYT48" s="1226"/>
      <c r="VYU48" s="1226"/>
      <c r="VYV48" s="1226"/>
      <c r="VYW48" s="1226"/>
      <c r="VYX48" s="1226"/>
      <c r="VYY48" s="1227"/>
      <c r="VYZ48" s="1225"/>
      <c r="VZA48" s="1226"/>
      <c r="VZB48" s="1226"/>
      <c r="VZC48" s="1226"/>
      <c r="VZD48" s="1226"/>
      <c r="VZE48" s="1226"/>
      <c r="VZF48" s="1227"/>
      <c r="VZG48" s="1225"/>
      <c r="VZH48" s="1226"/>
      <c r="VZI48" s="1226"/>
      <c r="VZJ48" s="1226"/>
      <c r="VZK48" s="1226"/>
      <c r="VZL48" s="1226"/>
      <c r="VZM48" s="1227"/>
      <c r="VZN48" s="1225"/>
      <c r="VZO48" s="1226"/>
      <c r="VZP48" s="1226"/>
      <c r="VZQ48" s="1226"/>
      <c r="VZR48" s="1226"/>
      <c r="VZS48" s="1226"/>
      <c r="VZT48" s="1227"/>
      <c r="VZU48" s="1225"/>
      <c r="VZV48" s="1226"/>
      <c r="VZW48" s="1226"/>
      <c r="VZX48" s="1226"/>
      <c r="VZY48" s="1226"/>
      <c r="VZZ48" s="1226"/>
      <c r="WAA48" s="1227"/>
      <c r="WAB48" s="1225"/>
      <c r="WAC48" s="1226"/>
      <c r="WAD48" s="1226"/>
      <c r="WAE48" s="1226"/>
      <c r="WAF48" s="1226"/>
      <c r="WAG48" s="1226"/>
      <c r="WAH48" s="1227"/>
      <c r="WAI48" s="1225"/>
      <c r="WAJ48" s="1226"/>
      <c r="WAK48" s="1226"/>
      <c r="WAL48" s="1226"/>
      <c r="WAM48" s="1226"/>
      <c r="WAN48" s="1226"/>
      <c r="WAO48" s="1227"/>
      <c r="WAP48" s="1225"/>
      <c r="WAQ48" s="1226"/>
      <c r="WAR48" s="1226"/>
      <c r="WAS48" s="1226"/>
      <c r="WAT48" s="1226"/>
      <c r="WAU48" s="1226"/>
      <c r="WAV48" s="1227"/>
      <c r="WAW48" s="1225"/>
      <c r="WAX48" s="1226"/>
      <c r="WAY48" s="1226"/>
      <c r="WAZ48" s="1226"/>
      <c r="WBA48" s="1226"/>
      <c r="WBB48" s="1226"/>
      <c r="WBC48" s="1227"/>
      <c r="WBD48" s="1225"/>
      <c r="WBE48" s="1226"/>
      <c r="WBF48" s="1226"/>
      <c r="WBG48" s="1226"/>
      <c r="WBH48" s="1226"/>
      <c r="WBI48" s="1226"/>
      <c r="WBJ48" s="1227"/>
      <c r="WBK48" s="1225"/>
      <c r="WBL48" s="1226"/>
      <c r="WBM48" s="1226"/>
      <c r="WBN48" s="1226"/>
      <c r="WBO48" s="1226"/>
      <c r="WBP48" s="1226"/>
      <c r="WBQ48" s="1227"/>
      <c r="WBR48" s="1225"/>
      <c r="WBS48" s="1226"/>
      <c r="WBT48" s="1226"/>
      <c r="WBU48" s="1226"/>
      <c r="WBV48" s="1226"/>
      <c r="WBW48" s="1226"/>
      <c r="WBX48" s="1227"/>
      <c r="WBY48" s="1225"/>
      <c r="WBZ48" s="1226"/>
      <c r="WCA48" s="1226"/>
      <c r="WCB48" s="1226"/>
      <c r="WCC48" s="1226"/>
      <c r="WCD48" s="1226"/>
      <c r="WCE48" s="1227"/>
      <c r="WCF48" s="1225"/>
      <c r="WCG48" s="1226"/>
      <c r="WCH48" s="1226"/>
      <c r="WCI48" s="1226"/>
      <c r="WCJ48" s="1226"/>
      <c r="WCK48" s="1226"/>
      <c r="WCL48" s="1227"/>
      <c r="WCM48" s="1225"/>
      <c r="WCN48" s="1226"/>
      <c r="WCO48" s="1226"/>
      <c r="WCP48" s="1226"/>
      <c r="WCQ48" s="1226"/>
      <c r="WCR48" s="1226"/>
      <c r="WCS48" s="1227"/>
      <c r="WCT48" s="1225"/>
      <c r="WCU48" s="1226"/>
      <c r="WCV48" s="1226"/>
      <c r="WCW48" s="1226"/>
      <c r="WCX48" s="1226"/>
      <c r="WCY48" s="1226"/>
      <c r="WCZ48" s="1227"/>
      <c r="WDA48" s="1225"/>
      <c r="WDB48" s="1226"/>
      <c r="WDC48" s="1226"/>
      <c r="WDD48" s="1226"/>
      <c r="WDE48" s="1226"/>
      <c r="WDF48" s="1226"/>
      <c r="WDG48" s="1227"/>
      <c r="WDH48" s="1225"/>
      <c r="WDI48" s="1226"/>
      <c r="WDJ48" s="1226"/>
      <c r="WDK48" s="1226"/>
      <c r="WDL48" s="1226"/>
      <c r="WDM48" s="1226"/>
      <c r="WDN48" s="1227"/>
      <c r="WDO48" s="1225"/>
      <c r="WDP48" s="1226"/>
      <c r="WDQ48" s="1226"/>
      <c r="WDR48" s="1226"/>
      <c r="WDS48" s="1226"/>
      <c r="WDT48" s="1226"/>
      <c r="WDU48" s="1227"/>
      <c r="WDV48" s="1225"/>
      <c r="WDW48" s="1226"/>
      <c r="WDX48" s="1226"/>
      <c r="WDY48" s="1226"/>
      <c r="WDZ48" s="1226"/>
      <c r="WEA48" s="1226"/>
      <c r="WEB48" s="1227"/>
      <c r="WEC48" s="1225"/>
      <c r="WED48" s="1226"/>
      <c r="WEE48" s="1226"/>
      <c r="WEF48" s="1226"/>
      <c r="WEG48" s="1226"/>
      <c r="WEH48" s="1226"/>
      <c r="WEI48" s="1227"/>
      <c r="WEJ48" s="1225"/>
      <c r="WEK48" s="1226"/>
      <c r="WEL48" s="1226"/>
      <c r="WEM48" s="1226"/>
      <c r="WEN48" s="1226"/>
      <c r="WEO48" s="1226"/>
      <c r="WEP48" s="1227"/>
      <c r="WEQ48" s="1225"/>
      <c r="WER48" s="1226"/>
      <c r="WES48" s="1226"/>
      <c r="WET48" s="1226"/>
      <c r="WEU48" s="1226"/>
      <c r="WEV48" s="1226"/>
      <c r="WEW48" s="1227"/>
      <c r="WEX48" s="1225"/>
      <c r="WEY48" s="1226"/>
      <c r="WEZ48" s="1226"/>
      <c r="WFA48" s="1226"/>
      <c r="WFB48" s="1226"/>
      <c r="WFC48" s="1226"/>
      <c r="WFD48" s="1227"/>
      <c r="WFE48" s="1225"/>
      <c r="WFF48" s="1226"/>
      <c r="WFG48" s="1226"/>
      <c r="WFH48" s="1226"/>
      <c r="WFI48" s="1226"/>
      <c r="WFJ48" s="1226"/>
      <c r="WFK48" s="1227"/>
      <c r="WFL48" s="1225"/>
      <c r="WFM48" s="1226"/>
      <c r="WFN48" s="1226"/>
      <c r="WFO48" s="1226"/>
      <c r="WFP48" s="1226"/>
      <c r="WFQ48" s="1226"/>
      <c r="WFR48" s="1227"/>
      <c r="WFS48" s="1225"/>
      <c r="WFT48" s="1226"/>
      <c r="WFU48" s="1226"/>
      <c r="WFV48" s="1226"/>
      <c r="WFW48" s="1226"/>
      <c r="WFX48" s="1226"/>
      <c r="WFY48" s="1227"/>
      <c r="WFZ48" s="1225"/>
      <c r="WGA48" s="1226"/>
      <c r="WGB48" s="1226"/>
      <c r="WGC48" s="1226"/>
      <c r="WGD48" s="1226"/>
      <c r="WGE48" s="1226"/>
      <c r="WGF48" s="1227"/>
      <c r="WGG48" s="1225"/>
      <c r="WGH48" s="1226"/>
      <c r="WGI48" s="1226"/>
      <c r="WGJ48" s="1226"/>
      <c r="WGK48" s="1226"/>
      <c r="WGL48" s="1226"/>
      <c r="WGM48" s="1227"/>
      <c r="WGN48" s="1225"/>
      <c r="WGO48" s="1226"/>
      <c r="WGP48" s="1226"/>
      <c r="WGQ48" s="1226"/>
      <c r="WGR48" s="1226"/>
      <c r="WGS48" s="1226"/>
      <c r="WGT48" s="1227"/>
      <c r="WGU48" s="1225"/>
      <c r="WGV48" s="1226"/>
      <c r="WGW48" s="1226"/>
      <c r="WGX48" s="1226"/>
      <c r="WGY48" s="1226"/>
      <c r="WGZ48" s="1226"/>
      <c r="WHA48" s="1227"/>
      <c r="WHB48" s="1225"/>
      <c r="WHC48" s="1226"/>
      <c r="WHD48" s="1226"/>
      <c r="WHE48" s="1226"/>
      <c r="WHF48" s="1226"/>
      <c r="WHG48" s="1226"/>
      <c r="WHH48" s="1227"/>
      <c r="WHI48" s="1225"/>
      <c r="WHJ48" s="1226"/>
      <c r="WHK48" s="1226"/>
      <c r="WHL48" s="1226"/>
      <c r="WHM48" s="1226"/>
      <c r="WHN48" s="1226"/>
      <c r="WHO48" s="1227"/>
      <c r="WHP48" s="1225"/>
      <c r="WHQ48" s="1226"/>
      <c r="WHR48" s="1226"/>
      <c r="WHS48" s="1226"/>
      <c r="WHT48" s="1226"/>
      <c r="WHU48" s="1226"/>
      <c r="WHV48" s="1227"/>
      <c r="WHW48" s="1225"/>
      <c r="WHX48" s="1226"/>
      <c r="WHY48" s="1226"/>
      <c r="WHZ48" s="1226"/>
      <c r="WIA48" s="1226"/>
      <c r="WIB48" s="1226"/>
      <c r="WIC48" s="1227"/>
      <c r="WID48" s="1225"/>
      <c r="WIE48" s="1226"/>
      <c r="WIF48" s="1226"/>
      <c r="WIG48" s="1226"/>
      <c r="WIH48" s="1226"/>
      <c r="WII48" s="1226"/>
      <c r="WIJ48" s="1227"/>
      <c r="WIK48" s="1225"/>
      <c r="WIL48" s="1226"/>
      <c r="WIM48" s="1226"/>
      <c r="WIN48" s="1226"/>
      <c r="WIO48" s="1226"/>
      <c r="WIP48" s="1226"/>
      <c r="WIQ48" s="1227"/>
      <c r="WIR48" s="1225"/>
      <c r="WIS48" s="1226"/>
      <c r="WIT48" s="1226"/>
      <c r="WIU48" s="1226"/>
      <c r="WIV48" s="1226"/>
      <c r="WIW48" s="1226"/>
      <c r="WIX48" s="1227"/>
      <c r="WIY48" s="1225"/>
      <c r="WIZ48" s="1226"/>
      <c r="WJA48" s="1226"/>
      <c r="WJB48" s="1226"/>
      <c r="WJC48" s="1226"/>
      <c r="WJD48" s="1226"/>
      <c r="WJE48" s="1227"/>
      <c r="WJF48" s="1225"/>
      <c r="WJG48" s="1226"/>
      <c r="WJH48" s="1226"/>
      <c r="WJI48" s="1226"/>
      <c r="WJJ48" s="1226"/>
      <c r="WJK48" s="1226"/>
      <c r="WJL48" s="1227"/>
      <c r="WJM48" s="1225"/>
      <c r="WJN48" s="1226"/>
      <c r="WJO48" s="1226"/>
      <c r="WJP48" s="1226"/>
      <c r="WJQ48" s="1226"/>
      <c r="WJR48" s="1226"/>
      <c r="WJS48" s="1227"/>
      <c r="WJT48" s="1225"/>
      <c r="WJU48" s="1226"/>
      <c r="WJV48" s="1226"/>
      <c r="WJW48" s="1226"/>
      <c r="WJX48" s="1226"/>
      <c r="WJY48" s="1226"/>
      <c r="WJZ48" s="1227"/>
      <c r="WKA48" s="1225"/>
      <c r="WKB48" s="1226"/>
      <c r="WKC48" s="1226"/>
      <c r="WKD48" s="1226"/>
      <c r="WKE48" s="1226"/>
      <c r="WKF48" s="1226"/>
      <c r="WKG48" s="1227"/>
      <c r="WKH48" s="1225"/>
      <c r="WKI48" s="1226"/>
      <c r="WKJ48" s="1226"/>
      <c r="WKK48" s="1226"/>
      <c r="WKL48" s="1226"/>
      <c r="WKM48" s="1226"/>
      <c r="WKN48" s="1227"/>
      <c r="WKO48" s="1225"/>
      <c r="WKP48" s="1226"/>
      <c r="WKQ48" s="1226"/>
      <c r="WKR48" s="1226"/>
      <c r="WKS48" s="1226"/>
      <c r="WKT48" s="1226"/>
      <c r="WKU48" s="1227"/>
      <c r="WKV48" s="1225"/>
      <c r="WKW48" s="1226"/>
      <c r="WKX48" s="1226"/>
      <c r="WKY48" s="1226"/>
      <c r="WKZ48" s="1226"/>
      <c r="WLA48" s="1226"/>
      <c r="WLB48" s="1227"/>
      <c r="WLC48" s="1225"/>
      <c r="WLD48" s="1226"/>
      <c r="WLE48" s="1226"/>
      <c r="WLF48" s="1226"/>
      <c r="WLG48" s="1226"/>
      <c r="WLH48" s="1226"/>
      <c r="WLI48" s="1227"/>
      <c r="WLJ48" s="1225"/>
      <c r="WLK48" s="1226"/>
      <c r="WLL48" s="1226"/>
      <c r="WLM48" s="1226"/>
      <c r="WLN48" s="1226"/>
      <c r="WLO48" s="1226"/>
      <c r="WLP48" s="1227"/>
      <c r="WLQ48" s="1225"/>
      <c r="WLR48" s="1226"/>
      <c r="WLS48" s="1226"/>
      <c r="WLT48" s="1226"/>
      <c r="WLU48" s="1226"/>
      <c r="WLV48" s="1226"/>
      <c r="WLW48" s="1227"/>
      <c r="WLX48" s="1225"/>
      <c r="WLY48" s="1226"/>
      <c r="WLZ48" s="1226"/>
      <c r="WMA48" s="1226"/>
      <c r="WMB48" s="1226"/>
      <c r="WMC48" s="1226"/>
      <c r="WMD48" s="1227"/>
      <c r="WME48" s="1225"/>
      <c r="WMF48" s="1226"/>
      <c r="WMG48" s="1226"/>
      <c r="WMH48" s="1226"/>
      <c r="WMI48" s="1226"/>
      <c r="WMJ48" s="1226"/>
      <c r="WMK48" s="1227"/>
      <c r="WML48" s="1225"/>
      <c r="WMM48" s="1226"/>
      <c r="WMN48" s="1226"/>
      <c r="WMO48" s="1226"/>
      <c r="WMP48" s="1226"/>
      <c r="WMQ48" s="1226"/>
      <c r="WMR48" s="1227"/>
      <c r="WMS48" s="1225"/>
      <c r="WMT48" s="1226"/>
      <c r="WMU48" s="1226"/>
      <c r="WMV48" s="1226"/>
      <c r="WMW48" s="1226"/>
      <c r="WMX48" s="1226"/>
      <c r="WMY48" s="1227"/>
      <c r="WMZ48" s="1225"/>
      <c r="WNA48" s="1226"/>
      <c r="WNB48" s="1226"/>
      <c r="WNC48" s="1226"/>
      <c r="WND48" s="1226"/>
      <c r="WNE48" s="1226"/>
      <c r="WNF48" s="1227"/>
      <c r="WNG48" s="1225"/>
      <c r="WNH48" s="1226"/>
      <c r="WNI48" s="1226"/>
      <c r="WNJ48" s="1226"/>
      <c r="WNK48" s="1226"/>
      <c r="WNL48" s="1226"/>
      <c r="WNM48" s="1227"/>
      <c r="WNN48" s="1225"/>
      <c r="WNO48" s="1226"/>
      <c r="WNP48" s="1226"/>
      <c r="WNQ48" s="1226"/>
      <c r="WNR48" s="1226"/>
      <c r="WNS48" s="1226"/>
      <c r="WNT48" s="1227"/>
      <c r="WNU48" s="1225"/>
      <c r="WNV48" s="1226"/>
      <c r="WNW48" s="1226"/>
      <c r="WNX48" s="1226"/>
      <c r="WNY48" s="1226"/>
      <c r="WNZ48" s="1226"/>
      <c r="WOA48" s="1227"/>
      <c r="WOB48" s="1225"/>
      <c r="WOC48" s="1226"/>
      <c r="WOD48" s="1226"/>
      <c r="WOE48" s="1226"/>
      <c r="WOF48" s="1226"/>
      <c r="WOG48" s="1226"/>
      <c r="WOH48" s="1227"/>
      <c r="WOI48" s="1225"/>
      <c r="WOJ48" s="1226"/>
      <c r="WOK48" s="1226"/>
      <c r="WOL48" s="1226"/>
      <c r="WOM48" s="1226"/>
      <c r="WON48" s="1226"/>
      <c r="WOO48" s="1227"/>
      <c r="WOP48" s="1225"/>
      <c r="WOQ48" s="1226"/>
      <c r="WOR48" s="1226"/>
      <c r="WOS48" s="1226"/>
      <c r="WOT48" s="1226"/>
      <c r="WOU48" s="1226"/>
      <c r="WOV48" s="1227"/>
      <c r="WOW48" s="1225"/>
      <c r="WOX48" s="1226"/>
      <c r="WOY48" s="1226"/>
      <c r="WOZ48" s="1226"/>
      <c r="WPA48" s="1226"/>
      <c r="WPB48" s="1226"/>
      <c r="WPC48" s="1227"/>
      <c r="WPD48" s="1225"/>
      <c r="WPE48" s="1226"/>
      <c r="WPF48" s="1226"/>
      <c r="WPG48" s="1226"/>
      <c r="WPH48" s="1226"/>
      <c r="WPI48" s="1226"/>
      <c r="WPJ48" s="1227"/>
      <c r="WPK48" s="1225"/>
      <c r="WPL48" s="1226"/>
      <c r="WPM48" s="1226"/>
      <c r="WPN48" s="1226"/>
      <c r="WPO48" s="1226"/>
      <c r="WPP48" s="1226"/>
      <c r="WPQ48" s="1227"/>
      <c r="WPR48" s="1225"/>
      <c r="WPS48" s="1226"/>
      <c r="WPT48" s="1226"/>
      <c r="WPU48" s="1226"/>
      <c r="WPV48" s="1226"/>
      <c r="WPW48" s="1226"/>
      <c r="WPX48" s="1227"/>
      <c r="WPY48" s="1225"/>
      <c r="WPZ48" s="1226"/>
      <c r="WQA48" s="1226"/>
      <c r="WQB48" s="1226"/>
      <c r="WQC48" s="1226"/>
      <c r="WQD48" s="1226"/>
      <c r="WQE48" s="1227"/>
      <c r="WQF48" s="1225"/>
      <c r="WQG48" s="1226"/>
      <c r="WQH48" s="1226"/>
      <c r="WQI48" s="1226"/>
      <c r="WQJ48" s="1226"/>
      <c r="WQK48" s="1226"/>
      <c r="WQL48" s="1227"/>
      <c r="WQM48" s="1225"/>
      <c r="WQN48" s="1226"/>
      <c r="WQO48" s="1226"/>
      <c r="WQP48" s="1226"/>
      <c r="WQQ48" s="1226"/>
      <c r="WQR48" s="1226"/>
      <c r="WQS48" s="1227"/>
      <c r="WQT48" s="1225"/>
      <c r="WQU48" s="1226"/>
      <c r="WQV48" s="1226"/>
      <c r="WQW48" s="1226"/>
      <c r="WQX48" s="1226"/>
      <c r="WQY48" s="1226"/>
      <c r="WQZ48" s="1227"/>
      <c r="WRA48" s="1225"/>
      <c r="WRB48" s="1226"/>
      <c r="WRC48" s="1226"/>
      <c r="WRD48" s="1226"/>
      <c r="WRE48" s="1226"/>
      <c r="WRF48" s="1226"/>
      <c r="WRG48" s="1227"/>
      <c r="WRH48" s="1225"/>
      <c r="WRI48" s="1226"/>
      <c r="WRJ48" s="1226"/>
      <c r="WRK48" s="1226"/>
      <c r="WRL48" s="1226"/>
      <c r="WRM48" s="1226"/>
      <c r="WRN48" s="1227"/>
      <c r="WRO48" s="1225"/>
      <c r="WRP48" s="1226"/>
      <c r="WRQ48" s="1226"/>
      <c r="WRR48" s="1226"/>
      <c r="WRS48" s="1226"/>
      <c r="WRT48" s="1226"/>
      <c r="WRU48" s="1227"/>
      <c r="WRV48" s="1225"/>
      <c r="WRW48" s="1226"/>
      <c r="WRX48" s="1226"/>
      <c r="WRY48" s="1226"/>
      <c r="WRZ48" s="1226"/>
      <c r="WSA48" s="1226"/>
      <c r="WSB48" s="1227"/>
      <c r="WSC48" s="1225"/>
      <c r="WSD48" s="1226"/>
      <c r="WSE48" s="1226"/>
      <c r="WSF48" s="1226"/>
      <c r="WSG48" s="1226"/>
      <c r="WSH48" s="1226"/>
      <c r="WSI48" s="1227"/>
      <c r="WSJ48" s="1225"/>
      <c r="WSK48" s="1226"/>
      <c r="WSL48" s="1226"/>
      <c r="WSM48" s="1226"/>
      <c r="WSN48" s="1226"/>
      <c r="WSO48" s="1226"/>
      <c r="WSP48" s="1227"/>
      <c r="WSQ48" s="1225"/>
      <c r="WSR48" s="1226"/>
      <c r="WSS48" s="1226"/>
      <c r="WST48" s="1226"/>
      <c r="WSU48" s="1226"/>
      <c r="WSV48" s="1226"/>
      <c r="WSW48" s="1227"/>
      <c r="WSX48" s="1225"/>
      <c r="WSY48" s="1226"/>
      <c r="WSZ48" s="1226"/>
      <c r="WTA48" s="1226"/>
      <c r="WTB48" s="1226"/>
      <c r="WTC48" s="1226"/>
      <c r="WTD48" s="1227"/>
      <c r="WTE48" s="1225"/>
      <c r="WTF48" s="1226"/>
      <c r="WTG48" s="1226"/>
      <c r="WTH48" s="1226"/>
      <c r="WTI48" s="1226"/>
      <c r="WTJ48" s="1226"/>
      <c r="WTK48" s="1227"/>
      <c r="WTL48" s="1225"/>
      <c r="WTM48" s="1226"/>
      <c r="WTN48" s="1226"/>
      <c r="WTO48" s="1226"/>
      <c r="WTP48" s="1226"/>
      <c r="WTQ48" s="1226"/>
      <c r="WTR48" s="1227"/>
      <c r="WTS48" s="1225"/>
      <c r="WTT48" s="1226"/>
      <c r="WTU48" s="1226"/>
      <c r="WTV48" s="1226"/>
      <c r="WTW48" s="1226"/>
      <c r="WTX48" s="1226"/>
      <c r="WTY48" s="1227"/>
      <c r="WTZ48" s="1225"/>
      <c r="WUA48" s="1226"/>
      <c r="WUB48" s="1226"/>
      <c r="WUC48" s="1226"/>
      <c r="WUD48" s="1226"/>
      <c r="WUE48" s="1226"/>
      <c r="WUF48" s="1227"/>
      <c r="WUG48" s="1225"/>
      <c r="WUH48" s="1226"/>
      <c r="WUI48" s="1226"/>
      <c r="WUJ48" s="1226"/>
      <c r="WUK48" s="1226"/>
      <c r="WUL48" s="1226"/>
      <c r="WUM48" s="1227"/>
      <c r="WUN48" s="1225"/>
      <c r="WUO48" s="1226"/>
      <c r="WUP48" s="1226"/>
      <c r="WUQ48" s="1226"/>
      <c r="WUR48" s="1226"/>
      <c r="WUS48" s="1226"/>
      <c r="WUT48" s="1227"/>
      <c r="WUU48" s="1225"/>
      <c r="WUV48" s="1226"/>
      <c r="WUW48" s="1226"/>
      <c r="WUX48" s="1226"/>
      <c r="WUY48" s="1226"/>
      <c r="WUZ48" s="1226"/>
      <c r="WVA48" s="1227"/>
      <c r="WVB48" s="1225"/>
      <c r="WVC48" s="1226"/>
      <c r="WVD48" s="1226"/>
      <c r="WVE48" s="1226"/>
      <c r="WVF48" s="1226"/>
      <c r="WVG48" s="1226"/>
      <c r="WVH48" s="1227"/>
      <c r="WVI48" s="1225"/>
      <c r="WVJ48" s="1226"/>
      <c r="WVK48" s="1226"/>
      <c r="WVL48" s="1226"/>
      <c r="WVM48" s="1226"/>
      <c r="WVN48" s="1226"/>
      <c r="WVO48" s="1227"/>
      <c r="WVP48" s="1225"/>
      <c r="WVQ48" s="1226"/>
      <c r="WVR48" s="1226"/>
      <c r="WVS48" s="1226"/>
      <c r="WVT48" s="1226"/>
      <c r="WVU48" s="1226"/>
      <c r="WVV48" s="1227"/>
      <c r="WVW48" s="1225"/>
      <c r="WVX48" s="1226"/>
      <c r="WVY48" s="1226"/>
      <c r="WVZ48" s="1226"/>
      <c r="WWA48" s="1226"/>
      <c r="WWB48" s="1226"/>
      <c r="WWC48" s="1227"/>
      <c r="WWD48" s="1225"/>
      <c r="WWE48" s="1226"/>
      <c r="WWF48" s="1226"/>
      <c r="WWG48" s="1226"/>
      <c r="WWH48" s="1226"/>
      <c r="WWI48" s="1226"/>
      <c r="WWJ48" s="1227"/>
      <c r="WWK48" s="1225"/>
      <c r="WWL48" s="1226"/>
      <c r="WWM48" s="1226"/>
      <c r="WWN48" s="1226"/>
      <c r="WWO48" s="1226"/>
      <c r="WWP48" s="1226"/>
      <c r="WWQ48" s="1227"/>
      <c r="WWR48" s="1225"/>
      <c r="WWS48" s="1226"/>
      <c r="WWT48" s="1226"/>
      <c r="WWU48" s="1226"/>
      <c r="WWV48" s="1226"/>
      <c r="WWW48" s="1226"/>
      <c r="WWX48" s="1227"/>
      <c r="WWY48" s="1225"/>
      <c r="WWZ48" s="1226"/>
      <c r="WXA48" s="1226"/>
      <c r="WXB48" s="1226"/>
      <c r="WXC48" s="1226"/>
      <c r="WXD48" s="1226"/>
      <c r="WXE48" s="1227"/>
      <c r="WXF48" s="1225"/>
      <c r="WXG48" s="1226"/>
      <c r="WXH48" s="1226"/>
      <c r="WXI48" s="1226"/>
      <c r="WXJ48" s="1226"/>
      <c r="WXK48" s="1226"/>
      <c r="WXL48" s="1227"/>
      <c r="WXM48" s="1225"/>
      <c r="WXN48" s="1226"/>
      <c r="WXO48" s="1226"/>
      <c r="WXP48" s="1226"/>
      <c r="WXQ48" s="1226"/>
      <c r="WXR48" s="1226"/>
      <c r="WXS48" s="1227"/>
      <c r="WXT48" s="1225"/>
      <c r="WXU48" s="1226"/>
      <c r="WXV48" s="1226"/>
      <c r="WXW48" s="1226"/>
      <c r="WXX48" s="1226"/>
      <c r="WXY48" s="1226"/>
      <c r="WXZ48" s="1227"/>
      <c r="WYA48" s="1225"/>
      <c r="WYB48" s="1226"/>
      <c r="WYC48" s="1226"/>
      <c r="WYD48" s="1226"/>
      <c r="WYE48" s="1226"/>
      <c r="WYF48" s="1226"/>
      <c r="WYG48" s="1227"/>
      <c r="WYH48" s="1225"/>
      <c r="WYI48" s="1226"/>
      <c r="WYJ48" s="1226"/>
      <c r="WYK48" s="1226"/>
      <c r="WYL48" s="1226"/>
      <c r="WYM48" s="1226"/>
      <c r="WYN48" s="1227"/>
      <c r="WYO48" s="1225"/>
      <c r="WYP48" s="1226"/>
      <c r="WYQ48" s="1226"/>
      <c r="WYR48" s="1226"/>
      <c r="WYS48" s="1226"/>
      <c r="WYT48" s="1226"/>
      <c r="WYU48" s="1227"/>
      <c r="WYV48" s="1225"/>
      <c r="WYW48" s="1226"/>
      <c r="WYX48" s="1226"/>
      <c r="WYY48" s="1226"/>
      <c r="WYZ48" s="1226"/>
      <c r="WZA48" s="1226"/>
      <c r="WZB48" s="1227"/>
      <c r="WZC48" s="1225"/>
      <c r="WZD48" s="1226"/>
      <c r="WZE48" s="1226"/>
      <c r="WZF48" s="1226"/>
      <c r="WZG48" s="1226"/>
      <c r="WZH48" s="1226"/>
      <c r="WZI48" s="1227"/>
      <c r="WZJ48" s="1225"/>
      <c r="WZK48" s="1226"/>
      <c r="WZL48" s="1226"/>
      <c r="WZM48" s="1226"/>
      <c r="WZN48" s="1226"/>
      <c r="WZO48" s="1226"/>
      <c r="WZP48" s="1227"/>
      <c r="WZQ48" s="1225"/>
      <c r="WZR48" s="1226"/>
      <c r="WZS48" s="1226"/>
      <c r="WZT48" s="1226"/>
      <c r="WZU48" s="1226"/>
      <c r="WZV48" s="1226"/>
      <c r="WZW48" s="1227"/>
      <c r="WZX48" s="1225"/>
      <c r="WZY48" s="1226"/>
      <c r="WZZ48" s="1226"/>
      <c r="XAA48" s="1226"/>
      <c r="XAB48" s="1226"/>
      <c r="XAC48" s="1226"/>
      <c r="XAD48" s="1227"/>
      <c r="XAE48" s="1225"/>
      <c r="XAF48" s="1226"/>
      <c r="XAG48" s="1226"/>
      <c r="XAH48" s="1226"/>
      <c r="XAI48" s="1226"/>
      <c r="XAJ48" s="1226"/>
      <c r="XAK48" s="1227"/>
      <c r="XAL48" s="1225"/>
      <c r="XAM48" s="1226"/>
      <c r="XAN48" s="1226"/>
      <c r="XAO48" s="1226"/>
      <c r="XAP48" s="1226"/>
      <c r="XAQ48" s="1226"/>
      <c r="XAR48" s="1227"/>
      <c r="XAS48" s="1225"/>
      <c r="XAT48" s="1226"/>
      <c r="XAU48" s="1226"/>
      <c r="XAV48" s="1226"/>
      <c r="XAW48" s="1226"/>
      <c r="XAX48" s="1226"/>
      <c r="XAY48" s="1227"/>
      <c r="XAZ48" s="1225"/>
      <c r="XBA48" s="1226"/>
      <c r="XBB48" s="1226"/>
      <c r="XBC48" s="1226"/>
      <c r="XBD48" s="1226"/>
      <c r="XBE48" s="1226"/>
      <c r="XBF48" s="1227"/>
      <c r="XBG48" s="1225"/>
      <c r="XBH48" s="1226"/>
      <c r="XBI48" s="1226"/>
      <c r="XBJ48" s="1226"/>
      <c r="XBK48" s="1226"/>
      <c r="XBL48" s="1226"/>
      <c r="XBM48" s="1227"/>
      <c r="XBN48" s="1225"/>
      <c r="XBO48" s="1226"/>
      <c r="XBP48" s="1226"/>
      <c r="XBQ48" s="1226"/>
      <c r="XBR48" s="1226"/>
      <c r="XBS48" s="1226"/>
      <c r="XBT48" s="1227"/>
      <c r="XBU48" s="1225"/>
      <c r="XBV48" s="1226"/>
      <c r="XBW48" s="1226"/>
      <c r="XBX48" s="1226"/>
      <c r="XBY48" s="1226"/>
      <c r="XBZ48" s="1226"/>
      <c r="XCA48" s="1227"/>
      <c r="XCB48" s="1225"/>
      <c r="XCC48" s="1226"/>
      <c r="XCD48" s="1226"/>
      <c r="XCE48" s="1226"/>
      <c r="XCF48" s="1226"/>
      <c r="XCG48" s="1226"/>
      <c r="XCH48" s="1227"/>
      <c r="XCI48" s="1225"/>
      <c r="XCJ48" s="1226"/>
      <c r="XCK48" s="1226"/>
      <c r="XCL48" s="1226"/>
      <c r="XCM48" s="1226"/>
      <c r="XCN48" s="1226"/>
      <c r="XCO48" s="1227"/>
      <c r="XCP48" s="1225"/>
      <c r="XCQ48" s="1226"/>
      <c r="XCR48" s="1226"/>
      <c r="XCS48" s="1226"/>
      <c r="XCT48" s="1226"/>
      <c r="XCU48" s="1226"/>
      <c r="XCV48" s="1227"/>
      <c r="XCW48" s="1225"/>
      <c r="XCX48" s="1226"/>
      <c r="XCY48" s="1226"/>
      <c r="XCZ48" s="1226"/>
      <c r="XDA48" s="1226"/>
      <c r="XDB48" s="1226"/>
      <c r="XDC48" s="1227"/>
      <c r="XDD48" s="1225"/>
      <c r="XDE48" s="1226"/>
      <c r="XDF48" s="1226"/>
      <c r="XDG48" s="1226"/>
      <c r="XDH48" s="1226"/>
      <c r="XDI48" s="1226"/>
      <c r="XDJ48" s="1227"/>
      <c r="XDK48" s="1225"/>
      <c r="XDL48" s="1226"/>
      <c r="XDM48" s="1226"/>
      <c r="XDN48" s="1226"/>
      <c r="XDO48" s="1226"/>
      <c r="XDP48" s="1226"/>
      <c r="XDQ48" s="1227"/>
      <c r="XDR48" s="1225"/>
      <c r="XDS48" s="1226"/>
      <c r="XDT48" s="1226"/>
      <c r="XDU48" s="1226"/>
      <c r="XDV48" s="1226"/>
      <c r="XDW48" s="1226"/>
      <c r="XDX48" s="1227"/>
      <c r="XDY48" s="1225"/>
      <c r="XDZ48" s="1226"/>
      <c r="XEA48" s="1226"/>
      <c r="XEB48" s="1226"/>
      <c r="XEC48" s="1226"/>
      <c r="XED48" s="1226"/>
      <c r="XEE48" s="1227"/>
      <c r="XEF48" s="1225"/>
      <c r="XEG48" s="1226"/>
      <c r="XEH48" s="1226"/>
      <c r="XEI48" s="1226"/>
      <c r="XEJ48" s="1226"/>
      <c r="XEK48" s="1226"/>
      <c r="XEL48" s="1227"/>
      <c r="XEM48" s="1225"/>
      <c r="XEN48" s="1226"/>
      <c r="XEO48" s="1226"/>
      <c r="XEP48" s="1226"/>
      <c r="XEQ48" s="1226"/>
      <c r="XER48" s="1226"/>
      <c r="XES48" s="1227"/>
      <c r="XET48" s="1225"/>
      <c r="XEU48" s="1226"/>
      <c r="XEV48" s="1226"/>
      <c r="XEW48" s="1226"/>
      <c r="XEX48" s="1226"/>
      <c r="XEY48" s="1226"/>
      <c r="XEZ48" s="1227"/>
      <c r="XFA48" s="1225"/>
      <c r="XFB48" s="1226"/>
      <c r="XFC48" s="1226"/>
      <c r="XFD48" s="1226"/>
    </row>
    <row r="49" spans="1:16384" s="620" customFormat="1" ht="12.75" customHeight="1" x14ac:dyDescent="0.25">
      <c r="A49" s="1157"/>
      <c r="B49" s="1158"/>
      <c r="C49" s="1158"/>
      <c r="D49" s="1158"/>
      <c r="E49" s="1158"/>
      <c r="F49" s="1158"/>
      <c r="G49" s="1158"/>
      <c r="H49" s="1158"/>
      <c r="I49" s="1158"/>
      <c r="J49" s="1158"/>
      <c r="K49" s="1158"/>
      <c r="L49" s="1158"/>
      <c r="M49" s="1158"/>
      <c r="N49" s="1158"/>
      <c r="O49" s="1159"/>
      <c r="Q49" s="621"/>
      <c r="R49" s="621"/>
      <c r="S49" s="621"/>
      <c r="T49" s="621"/>
      <c r="U49" s="621"/>
    </row>
    <row r="50" spans="1:16384" s="620" customFormat="1" ht="12.75" customHeight="1" x14ac:dyDescent="0.25">
      <c r="A50" s="1157"/>
      <c r="B50" s="1158"/>
      <c r="C50" s="1158"/>
      <c r="D50" s="1158"/>
      <c r="E50" s="1158"/>
      <c r="F50" s="1158"/>
      <c r="G50" s="1158"/>
      <c r="H50" s="1158"/>
      <c r="I50" s="1158"/>
      <c r="J50" s="1158"/>
      <c r="K50" s="1158"/>
      <c r="L50" s="1158"/>
      <c r="M50" s="1158"/>
      <c r="N50" s="1158"/>
      <c r="O50" s="1159"/>
      <c r="Q50" s="621"/>
      <c r="R50" s="621"/>
      <c r="S50" s="621"/>
      <c r="T50" s="621"/>
      <c r="U50" s="621"/>
    </row>
    <row r="51" spans="1:16384" ht="16.5" customHeight="1" x14ac:dyDescent="0.2">
      <c r="A51" s="1157"/>
      <c r="B51" s="1158"/>
      <c r="C51" s="1158"/>
      <c r="D51" s="1158"/>
      <c r="E51" s="1158"/>
      <c r="F51" s="1158"/>
      <c r="G51" s="1158"/>
      <c r="H51" s="1158"/>
      <c r="I51" s="1158"/>
      <c r="J51" s="1158"/>
      <c r="K51" s="1158"/>
      <c r="L51" s="1158"/>
      <c r="M51" s="1158"/>
      <c r="N51" s="1158"/>
      <c r="O51" s="1159"/>
    </row>
    <row r="52" spans="1:16384" s="1157" customFormat="1" x14ac:dyDescent="0.25">
      <c r="A52" s="1228"/>
      <c r="B52" s="1229"/>
      <c r="C52" s="1229"/>
      <c r="D52" s="1229"/>
      <c r="E52" s="1229"/>
      <c r="F52" s="1229"/>
      <c r="G52" s="1229"/>
      <c r="H52" s="1229"/>
      <c r="I52" s="1229"/>
      <c r="J52" s="1229"/>
      <c r="K52" s="1229"/>
      <c r="L52" s="1229"/>
      <c r="M52" s="1229"/>
      <c r="N52" s="1229"/>
      <c r="O52" s="1229"/>
      <c r="P52" s="1229"/>
      <c r="Q52" s="1229"/>
      <c r="R52" s="1229"/>
      <c r="S52" s="1229"/>
      <c r="T52" s="1229"/>
      <c r="U52" s="1229"/>
      <c r="V52" s="1229"/>
      <c r="W52" s="1229"/>
      <c r="X52" s="1229"/>
      <c r="Y52" s="1229"/>
      <c r="Z52" s="1229"/>
      <c r="AA52" s="1229"/>
      <c r="AB52" s="1229"/>
      <c r="AC52" s="1229"/>
      <c r="AD52" s="1229"/>
      <c r="AE52" s="1229"/>
      <c r="AF52" s="1229"/>
      <c r="AG52" s="1229"/>
      <c r="AH52" s="1229"/>
      <c r="AI52" s="1229"/>
      <c r="AJ52" s="1229"/>
      <c r="AK52" s="1229"/>
      <c r="AL52" s="1229"/>
      <c r="AM52" s="1229"/>
      <c r="AN52" s="1229"/>
      <c r="AO52" s="1229"/>
      <c r="AP52" s="1229"/>
      <c r="AQ52" s="1229"/>
      <c r="AR52" s="1229"/>
      <c r="AS52" s="1229"/>
      <c r="AT52" s="1229"/>
      <c r="AU52" s="1229"/>
      <c r="AV52" s="1229"/>
      <c r="AW52" s="1229"/>
      <c r="AX52" s="1229"/>
      <c r="AY52" s="1229"/>
      <c r="AZ52" s="1229"/>
      <c r="BA52" s="1229"/>
      <c r="BB52" s="1229"/>
      <c r="BC52" s="1229"/>
      <c r="BD52" s="1229"/>
      <c r="BE52" s="1229"/>
      <c r="BF52" s="1229"/>
      <c r="BG52" s="1229"/>
      <c r="BH52" s="1229"/>
      <c r="BI52" s="1229"/>
      <c r="BJ52" s="1229"/>
      <c r="BK52" s="1229"/>
      <c r="BL52" s="1229"/>
      <c r="BM52" s="1229"/>
      <c r="BN52" s="1229"/>
      <c r="BO52" s="1229"/>
      <c r="BP52" s="1229"/>
      <c r="BQ52" s="1229"/>
      <c r="BR52" s="1229"/>
      <c r="BS52" s="1229"/>
      <c r="BT52" s="1229"/>
      <c r="BU52" s="1229"/>
      <c r="BV52" s="1229"/>
      <c r="BW52" s="1229"/>
      <c r="BX52" s="1229"/>
      <c r="BY52" s="1229"/>
      <c r="BZ52" s="1229"/>
      <c r="CA52" s="1229"/>
      <c r="CB52" s="1229"/>
      <c r="CC52" s="1229"/>
      <c r="CD52" s="1229"/>
      <c r="CE52" s="1229"/>
      <c r="CF52" s="1229"/>
      <c r="CG52" s="1229"/>
      <c r="CH52" s="1229"/>
      <c r="CI52" s="1229"/>
      <c r="CJ52" s="1229"/>
      <c r="CK52" s="1229"/>
      <c r="CL52" s="1229"/>
      <c r="CM52" s="1229"/>
      <c r="CN52" s="1229"/>
      <c r="CO52" s="1229"/>
      <c r="CP52" s="1229"/>
      <c r="CQ52" s="1229"/>
      <c r="CR52" s="1229"/>
      <c r="CS52" s="1229"/>
      <c r="CT52" s="1229"/>
      <c r="CU52" s="1229"/>
      <c r="CV52" s="1229"/>
      <c r="CW52" s="1229"/>
      <c r="CX52" s="1229"/>
      <c r="CY52" s="1229"/>
      <c r="CZ52" s="1229"/>
      <c r="DA52" s="1229"/>
      <c r="DB52" s="1229"/>
      <c r="DC52" s="1229"/>
      <c r="DD52" s="1229"/>
      <c r="DE52" s="1229"/>
      <c r="DF52" s="1229"/>
      <c r="DG52" s="1229"/>
      <c r="DH52" s="1229"/>
      <c r="DI52" s="1229"/>
      <c r="DJ52" s="1229"/>
      <c r="DK52" s="1229"/>
      <c r="DL52" s="1229"/>
      <c r="DM52" s="1229"/>
      <c r="DN52" s="1229"/>
      <c r="DO52" s="1229"/>
      <c r="DP52" s="1229"/>
      <c r="DQ52" s="1229"/>
      <c r="DR52" s="1229"/>
      <c r="DS52" s="1229"/>
      <c r="DT52" s="1229"/>
      <c r="DU52" s="1229"/>
      <c r="DV52" s="1229"/>
      <c r="DW52" s="1229"/>
      <c r="DX52" s="1229"/>
      <c r="DY52" s="1229"/>
      <c r="DZ52" s="1229"/>
      <c r="EA52" s="1229"/>
      <c r="EB52" s="1229"/>
      <c r="EC52" s="1229"/>
      <c r="ED52" s="1229"/>
      <c r="EE52" s="1229"/>
      <c r="EF52" s="1229"/>
      <c r="EG52" s="1229"/>
      <c r="EH52" s="1229"/>
      <c r="EI52" s="1229"/>
      <c r="EJ52" s="1229"/>
      <c r="EK52" s="1229"/>
      <c r="EL52" s="1229"/>
      <c r="EM52" s="1229"/>
      <c r="EN52" s="1229"/>
      <c r="EO52" s="1229"/>
      <c r="EP52" s="1229"/>
      <c r="EQ52" s="1229"/>
      <c r="ER52" s="1229"/>
      <c r="ES52" s="1229"/>
      <c r="ET52" s="1229"/>
      <c r="EU52" s="1229"/>
      <c r="EV52" s="1229"/>
      <c r="EW52" s="1229"/>
      <c r="EX52" s="1229"/>
      <c r="EY52" s="1229"/>
      <c r="EZ52" s="1229"/>
      <c r="FA52" s="1229"/>
      <c r="FB52" s="1229"/>
      <c r="FC52" s="1229"/>
      <c r="FD52" s="1229"/>
      <c r="FE52" s="1229"/>
      <c r="FF52" s="1229"/>
      <c r="FG52" s="1229"/>
      <c r="FH52" s="1229"/>
      <c r="FI52" s="1229"/>
      <c r="FJ52" s="1229"/>
      <c r="FK52" s="1229"/>
      <c r="FL52" s="1229"/>
      <c r="FM52" s="1229"/>
      <c r="FN52" s="1229"/>
      <c r="FO52" s="1229"/>
      <c r="FP52" s="1229"/>
      <c r="FQ52" s="1229"/>
      <c r="FR52" s="1229"/>
      <c r="FS52" s="1229"/>
      <c r="FT52" s="1229"/>
      <c r="FU52" s="1229"/>
      <c r="FV52" s="1229"/>
      <c r="FW52" s="1229"/>
      <c r="FX52" s="1229"/>
      <c r="FY52" s="1229"/>
      <c r="FZ52" s="1229"/>
      <c r="GA52" s="1229"/>
      <c r="GB52" s="1229"/>
      <c r="GC52" s="1229"/>
      <c r="GD52" s="1229"/>
      <c r="GE52" s="1229"/>
      <c r="GF52" s="1229"/>
      <c r="GG52" s="1229"/>
      <c r="GH52" s="1229"/>
      <c r="GI52" s="1229"/>
      <c r="GJ52" s="1229"/>
      <c r="GK52" s="1229"/>
      <c r="GL52" s="1229"/>
      <c r="GM52" s="1229"/>
      <c r="GN52" s="1229"/>
      <c r="GO52" s="1229"/>
      <c r="GP52" s="1229"/>
      <c r="GQ52" s="1229"/>
      <c r="GR52" s="1229"/>
      <c r="GS52" s="1229"/>
      <c r="GT52" s="1229"/>
      <c r="GU52" s="1229"/>
      <c r="GV52" s="1229"/>
      <c r="GW52" s="1229"/>
      <c r="GX52" s="1229"/>
      <c r="GY52" s="1229"/>
      <c r="GZ52" s="1229"/>
      <c r="HA52" s="1229"/>
      <c r="HB52" s="1229"/>
      <c r="HC52" s="1229"/>
      <c r="HD52" s="1229"/>
      <c r="HE52" s="1229"/>
      <c r="HF52" s="1229"/>
      <c r="HG52" s="1229"/>
      <c r="HH52" s="1229"/>
      <c r="HI52" s="1229"/>
      <c r="HJ52" s="1229"/>
      <c r="HK52" s="1229"/>
      <c r="HL52" s="1229"/>
      <c r="HM52" s="1229"/>
      <c r="HN52" s="1229"/>
      <c r="HO52" s="1229"/>
      <c r="HP52" s="1229"/>
      <c r="HQ52" s="1229"/>
      <c r="HR52" s="1229"/>
      <c r="HS52" s="1229"/>
      <c r="HT52" s="1229"/>
      <c r="HU52" s="1229"/>
      <c r="HV52" s="1229"/>
      <c r="HW52" s="1229"/>
      <c r="HX52" s="1229"/>
      <c r="HY52" s="1229"/>
      <c r="HZ52" s="1229"/>
      <c r="IA52" s="1229"/>
      <c r="IB52" s="1229"/>
      <c r="IC52" s="1229"/>
      <c r="ID52" s="1229"/>
      <c r="IE52" s="1229"/>
      <c r="IF52" s="1229"/>
      <c r="IG52" s="1229"/>
      <c r="IH52" s="1229"/>
      <c r="II52" s="1229"/>
      <c r="IJ52" s="1229"/>
      <c r="IK52" s="1229"/>
      <c r="IL52" s="1229"/>
      <c r="IM52" s="1229"/>
      <c r="IN52" s="1229"/>
      <c r="IO52" s="1229"/>
      <c r="IP52" s="1229"/>
      <c r="IQ52" s="1229"/>
      <c r="IR52" s="1229"/>
      <c r="IS52" s="1229"/>
      <c r="IT52" s="1229"/>
      <c r="IU52" s="1229"/>
      <c r="IV52" s="1229"/>
      <c r="IW52" s="1229"/>
      <c r="IX52" s="1229"/>
      <c r="IY52" s="1229"/>
      <c r="IZ52" s="1229"/>
      <c r="JA52" s="1229"/>
      <c r="JB52" s="1229"/>
      <c r="JC52" s="1229"/>
      <c r="JD52" s="1229"/>
      <c r="JE52" s="1229"/>
      <c r="JF52" s="1229"/>
      <c r="JG52" s="1229"/>
      <c r="JH52" s="1229"/>
      <c r="JI52" s="1229"/>
      <c r="JJ52" s="1229"/>
      <c r="JK52" s="1229"/>
      <c r="JL52" s="1229"/>
      <c r="JM52" s="1229"/>
      <c r="JN52" s="1229"/>
      <c r="JO52" s="1229"/>
      <c r="JP52" s="1229"/>
      <c r="JQ52" s="1229"/>
      <c r="JR52" s="1229"/>
      <c r="JS52" s="1229"/>
      <c r="JT52" s="1229"/>
      <c r="JU52" s="1229"/>
      <c r="JV52" s="1229"/>
      <c r="JW52" s="1229"/>
      <c r="JX52" s="1229"/>
      <c r="JY52" s="1229"/>
      <c r="JZ52" s="1229"/>
      <c r="KA52" s="1229"/>
      <c r="KB52" s="1229"/>
      <c r="KC52" s="1229"/>
      <c r="KD52" s="1229"/>
      <c r="KE52" s="1229"/>
      <c r="KF52" s="1229"/>
      <c r="KG52" s="1229"/>
      <c r="KH52" s="1229"/>
      <c r="KI52" s="1229"/>
      <c r="KJ52" s="1229"/>
      <c r="KK52" s="1229"/>
      <c r="KL52" s="1229"/>
      <c r="KM52" s="1229"/>
      <c r="KN52" s="1229"/>
      <c r="KO52" s="1229"/>
      <c r="KP52" s="1229"/>
      <c r="KQ52" s="1229"/>
      <c r="KR52" s="1229"/>
      <c r="KS52" s="1229"/>
      <c r="KT52" s="1229"/>
      <c r="KU52" s="1229"/>
      <c r="KV52" s="1229"/>
      <c r="KW52" s="1229"/>
      <c r="KX52" s="1229"/>
      <c r="KY52" s="1229"/>
      <c r="KZ52" s="1229"/>
      <c r="LA52" s="1229"/>
      <c r="LB52" s="1229"/>
      <c r="LC52" s="1229"/>
      <c r="LD52" s="1229"/>
      <c r="LE52" s="1229"/>
      <c r="LF52" s="1229"/>
      <c r="LG52" s="1229"/>
      <c r="LH52" s="1229"/>
      <c r="LI52" s="1229"/>
      <c r="LJ52" s="1229"/>
      <c r="LK52" s="1229"/>
      <c r="LL52" s="1229"/>
      <c r="LM52" s="1229"/>
      <c r="LN52" s="1229"/>
      <c r="LO52" s="1229"/>
      <c r="LP52" s="1229"/>
      <c r="LQ52" s="1229"/>
      <c r="LR52" s="1229"/>
      <c r="LS52" s="1229"/>
      <c r="LT52" s="1229"/>
      <c r="LU52" s="1229"/>
      <c r="LV52" s="1229"/>
      <c r="LW52" s="1229"/>
      <c r="LX52" s="1229"/>
      <c r="LY52" s="1229"/>
      <c r="LZ52" s="1229"/>
      <c r="MA52" s="1229"/>
      <c r="MB52" s="1229"/>
      <c r="MC52" s="1229"/>
      <c r="MD52" s="1229"/>
      <c r="ME52" s="1229"/>
      <c r="MF52" s="1229"/>
      <c r="MG52" s="1229"/>
      <c r="MH52" s="1229"/>
      <c r="MI52" s="1229"/>
      <c r="MJ52" s="1229"/>
      <c r="MK52" s="1229"/>
      <c r="ML52" s="1229"/>
      <c r="MM52" s="1229"/>
      <c r="MN52" s="1229"/>
      <c r="MO52" s="1229"/>
      <c r="MP52" s="1229"/>
      <c r="MQ52" s="1229"/>
      <c r="MR52" s="1229"/>
      <c r="MS52" s="1229"/>
      <c r="MT52" s="1229"/>
      <c r="MU52" s="1229"/>
      <c r="MV52" s="1229"/>
      <c r="MW52" s="1229"/>
      <c r="MX52" s="1229"/>
      <c r="MY52" s="1229"/>
      <c r="MZ52" s="1229"/>
      <c r="NA52" s="1229"/>
      <c r="NB52" s="1229"/>
      <c r="NC52" s="1229"/>
      <c r="ND52" s="1229"/>
      <c r="NE52" s="1229"/>
      <c r="NF52" s="1229"/>
      <c r="NG52" s="1229"/>
      <c r="NH52" s="1229"/>
      <c r="NI52" s="1229"/>
      <c r="NJ52" s="1229"/>
      <c r="NK52" s="1229"/>
      <c r="NL52" s="1229"/>
      <c r="NM52" s="1229"/>
      <c r="NN52" s="1229"/>
      <c r="NO52" s="1229"/>
      <c r="NP52" s="1229"/>
      <c r="NQ52" s="1229"/>
      <c r="NR52" s="1229"/>
      <c r="NS52" s="1229"/>
      <c r="NT52" s="1229"/>
      <c r="NU52" s="1229"/>
      <c r="NV52" s="1229"/>
      <c r="NW52" s="1229"/>
      <c r="NX52" s="1229"/>
      <c r="NY52" s="1229"/>
      <c r="NZ52" s="1229"/>
      <c r="OA52" s="1229"/>
      <c r="OB52" s="1229"/>
      <c r="OC52" s="1229"/>
      <c r="OD52" s="1229"/>
      <c r="OE52" s="1229"/>
      <c r="OF52" s="1229"/>
      <c r="OG52" s="1229"/>
      <c r="OH52" s="1229"/>
      <c r="OI52" s="1229"/>
      <c r="OJ52" s="1229"/>
      <c r="OK52" s="1229"/>
      <c r="OL52" s="1229"/>
      <c r="OM52" s="1229"/>
      <c r="ON52" s="1229"/>
      <c r="OO52" s="1229"/>
      <c r="OP52" s="1229"/>
      <c r="OQ52" s="1229"/>
      <c r="OR52" s="1229"/>
      <c r="OS52" s="1229"/>
      <c r="OT52" s="1229"/>
      <c r="OU52" s="1229"/>
      <c r="OV52" s="1229"/>
      <c r="OW52" s="1229"/>
      <c r="OX52" s="1229"/>
      <c r="OY52" s="1229"/>
      <c r="OZ52" s="1229"/>
      <c r="PA52" s="1229"/>
      <c r="PB52" s="1229"/>
      <c r="PC52" s="1229"/>
      <c r="PD52" s="1229"/>
      <c r="PE52" s="1229"/>
      <c r="PF52" s="1229"/>
      <c r="PG52" s="1229"/>
      <c r="PH52" s="1229"/>
      <c r="PI52" s="1229"/>
      <c r="PJ52" s="1229"/>
      <c r="PK52" s="1229"/>
      <c r="PL52" s="1229"/>
      <c r="PM52" s="1229"/>
      <c r="PN52" s="1229"/>
      <c r="PO52" s="1229"/>
      <c r="PP52" s="1229"/>
      <c r="PQ52" s="1229"/>
      <c r="PR52" s="1229"/>
      <c r="PS52" s="1229"/>
      <c r="PT52" s="1229"/>
      <c r="PU52" s="1229"/>
      <c r="PV52" s="1229"/>
      <c r="PW52" s="1229"/>
      <c r="PX52" s="1229"/>
      <c r="PY52" s="1229"/>
      <c r="PZ52" s="1229"/>
      <c r="QA52" s="1229"/>
      <c r="QB52" s="1229"/>
      <c r="QC52" s="1229"/>
      <c r="QD52" s="1229"/>
      <c r="QE52" s="1229"/>
      <c r="QF52" s="1229"/>
      <c r="QG52" s="1229"/>
      <c r="QH52" s="1229"/>
      <c r="QI52" s="1229"/>
      <c r="QJ52" s="1229"/>
      <c r="QK52" s="1229"/>
      <c r="QL52" s="1229"/>
      <c r="QM52" s="1229"/>
      <c r="QN52" s="1229"/>
      <c r="QO52" s="1229"/>
      <c r="QP52" s="1229"/>
      <c r="QQ52" s="1229"/>
      <c r="QR52" s="1229"/>
      <c r="QS52" s="1229"/>
      <c r="QT52" s="1229"/>
      <c r="QU52" s="1229"/>
      <c r="QV52" s="1229"/>
      <c r="QW52" s="1229"/>
      <c r="QX52" s="1229"/>
      <c r="QY52" s="1229"/>
      <c r="QZ52" s="1229"/>
      <c r="RA52" s="1229"/>
      <c r="RB52" s="1229"/>
      <c r="RC52" s="1229"/>
      <c r="RD52" s="1229"/>
      <c r="RE52" s="1229"/>
      <c r="RF52" s="1229"/>
      <c r="RG52" s="1229"/>
      <c r="RH52" s="1229"/>
      <c r="RI52" s="1229"/>
      <c r="RJ52" s="1229"/>
      <c r="RK52" s="1229"/>
      <c r="RL52" s="1229"/>
      <c r="RM52" s="1229"/>
      <c r="RN52" s="1229"/>
      <c r="RO52" s="1229"/>
      <c r="RP52" s="1229"/>
      <c r="RQ52" s="1229"/>
      <c r="RR52" s="1229"/>
      <c r="RS52" s="1229"/>
      <c r="RT52" s="1229"/>
      <c r="RU52" s="1229"/>
      <c r="RV52" s="1229"/>
      <c r="RW52" s="1229"/>
      <c r="RX52" s="1229"/>
      <c r="RY52" s="1229"/>
      <c r="RZ52" s="1229"/>
      <c r="SA52" s="1229"/>
      <c r="SB52" s="1229"/>
      <c r="SC52" s="1229"/>
      <c r="SD52" s="1229"/>
      <c r="SE52" s="1229"/>
      <c r="SF52" s="1229"/>
      <c r="SG52" s="1229"/>
      <c r="SH52" s="1229"/>
      <c r="SI52" s="1229"/>
      <c r="SJ52" s="1229"/>
      <c r="SK52" s="1229"/>
      <c r="SL52" s="1229"/>
      <c r="SM52" s="1229"/>
      <c r="SN52" s="1229"/>
      <c r="SO52" s="1229"/>
      <c r="SP52" s="1229"/>
      <c r="SQ52" s="1229"/>
      <c r="SR52" s="1229"/>
      <c r="SS52" s="1229"/>
      <c r="ST52" s="1229"/>
      <c r="SU52" s="1229"/>
      <c r="SV52" s="1229"/>
      <c r="SW52" s="1229"/>
      <c r="SX52" s="1229"/>
      <c r="SY52" s="1229"/>
      <c r="SZ52" s="1229"/>
      <c r="TA52" s="1229"/>
      <c r="TB52" s="1229"/>
      <c r="TC52" s="1229"/>
      <c r="TD52" s="1229"/>
      <c r="TE52" s="1229"/>
      <c r="TF52" s="1229"/>
      <c r="TG52" s="1229"/>
      <c r="TH52" s="1229"/>
      <c r="TI52" s="1229"/>
      <c r="TJ52" s="1229"/>
      <c r="TK52" s="1229"/>
      <c r="TL52" s="1229"/>
      <c r="TM52" s="1229"/>
      <c r="TN52" s="1229"/>
      <c r="TO52" s="1229"/>
      <c r="TP52" s="1229"/>
      <c r="TQ52" s="1229"/>
      <c r="TR52" s="1229"/>
      <c r="TS52" s="1229"/>
      <c r="TT52" s="1229"/>
      <c r="TU52" s="1229"/>
      <c r="TV52" s="1229"/>
      <c r="TW52" s="1229"/>
      <c r="TX52" s="1229"/>
      <c r="TY52" s="1229"/>
      <c r="TZ52" s="1229"/>
      <c r="UA52" s="1229"/>
      <c r="UB52" s="1229"/>
      <c r="UC52" s="1229"/>
      <c r="UD52" s="1229"/>
      <c r="UE52" s="1229"/>
      <c r="UF52" s="1229"/>
      <c r="UG52" s="1229"/>
      <c r="UH52" s="1229"/>
      <c r="UI52" s="1229"/>
      <c r="UJ52" s="1229"/>
      <c r="UK52" s="1229"/>
      <c r="UL52" s="1229"/>
      <c r="UM52" s="1229"/>
      <c r="UN52" s="1229"/>
      <c r="UO52" s="1229"/>
      <c r="UP52" s="1229"/>
      <c r="UQ52" s="1229"/>
      <c r="UR52" s="1229"/>
      <c r="US52" s="1229"/>
      <c r="UT52" s="1229"/>
      <c r="UU52" s="1229"/>
      <c r="UV52" s="1229"/>
      <c r="UW52" s="1229"/>
      <c r="UX52" s="1229"/>
      <c r="UY52" s="1229"/>
      <c r="UZ52" s="1229"/>
      <c r="VA52" s="1229"/>
      <c r="VB52" s="1229"/>
      <c r="VC52" s="1229"/>
      <c r="VD52" s="1229"/>
      <c r="VE52" s="1229"/>
      <c r="VF52" s="1229"/>
      <c r="VG52" s="1229"/>
      <c r="VH52" s="1229"/>
      <c r="VI52" s="1229"/>
      <c r="VJ52" s="1229"/>
      <c r="VK52" s="1229"/>
      <c r="VL52" s="1229"/>
      <c r="VM52" s="1229"/>
      <c r="VN52" s="1229"/>
      <c r="VO52" s="1229"/>
      <c r="VP52" s="1229"/>
      <c r="VQ52" s="1229"/>
      <c r="VR52" s="1229"/>
      <c r="VS52" s="1229"/>
      <c r="VT52" s="1229"/>
      <c r="VU52" s="1229"/>
      <c r="VV52" s="1229"/>
      <c r="VW52" s="1229"/>
      <c r="VX52" s="1229"/>
      <c r="VY52" s="1229"/>
      <c r="VZ52" s="1229"/>
      <c r="WA52" s="1229"/>
      <c r="WB52" s="1229"/>
      <c r="WC52" s="1229"/>
      <c r="WD52" s="1229"/>
      <c r="WE52" s="1229"/>
      <c r="WF52" s="1229"/>
      <c r="WG52" s="1229"/>
      <c r="WH52" s="1229"/>
      <c r="WI52" s="1229"/>
      <c r="WJ52" s="1229"/>
      <c r="WK52" s="1229"/>
      <c r="WL52" s="1229"/>
      <c r="WM52" s="1229"/>
      <c r="WN52" s="1229"/>
      <c r="WO52" s="1229"/>
      <c r="WP52" s="1229"/>
      <c r="WQ52" s="1229"/>
      <c r="WR52" s="1229"/>
      <c r="WS52" s="1229"/>
      <c r="WT52" s="1229"/>
      <c r="WU52" s="1229"/>
      <c r="WV52" s="1229"/>
      <c r="WW52" s="1229"/>
      <c r="WX52" s="1229"/>
      <c r="WY52" s="1229"/>
      <c r="WZ52" s="1229"/>
      <c r="XA52" s="1229"/>
      <c r="XB52" s="1229"/>
      <c r="XC52" s="1229"/>
      <c r="XD52" s="1229"/>
      <c r="XE52" s="1229"/>
      <c r="XF52" s="1229"/>
      <c r="XG52" s="1229"/>
      <c r="XH52" s="1229"/>
      <c r="XI52" s="1229"/>
      <c r="XJ52" s="1229"/>
      <c r="XK52" s="1229"/>
      <c r="XL52" s="1229"/>
      <c r="XM52" s="1229"/>
      <c r="XN52" s="1229"/>
      <c r="XO52" s="1229"/>
      <c r="XP52" s="1229"/>
      <c r="XQ52" s="1229"/>
      <c r="XR52" s="1229"/>
      <c r="XS52" s="1229"/>
      <c r="XT52" s="1229"/>
      <c r="XU52" s="1229"/>
      <c r="XV52" s="1229"/>
      <c r="XW52" s="1229"/>
      <c r="XX52" s="1229"/>
      <c r="XY52" s="1229"/>
      <c r="XZ52" s="1229"/>
      <c r="YA52" s="1229"/>
      <c r="YB52" s="1229"/>
      <c r="YC52" s="1229"/>
      <c r="YD52" s="1229"/>
      <c r="YE52" s="1229"/>
      <c r="YF52" s="1229"/>
      <c r="YG52" s="1229"/>
      <c r="YH52" s="1229"/>
      <c r="YI52" s="1229"/>
      <c r="YJ52" s="1229"/>
      <c r="YK52" s="1229"/>
      <c r="YL52" s="1229"/>
      <c r="YM52" s="1229"/>
      <c r="YN52" s="1229"/>
      <c r="YO52" s="1229"/>
      <c r="YP52" s="1229"/>
      <c r="YQ52" s="1229"/>
      <c r="YR52" s="1229"/>
      <c r="YS52" s="1229"/>
      <c r="YT52" s="1229"/>
      <c r="YU52" s="1229"/>
      <c r="YV52" s="1229"/>
      <c r="YW52" s="1229"/>
      <c r="YX52" s="1229"/>
      <c r="YY52" s="1229"/>
      <c r="YZ52" s="1229"/>
      <c r="ZA52" s="1229"/>
      <c r="ZB52" s="1229"/>
      <c r="ZC52" s="1229"/>
      <c r="ZD52" s="1229"/>
      <c r="ZE52" s="1229"/>
      <c r="ZF52" s="1229"/>
      <c r="ZG52" s="1229"/>
      <c r="ZH52" s="1229"/>
      <c r="ZI52" s="1229"/>
      <c r="ZJ52" s="1229"/>
      <c r="ZK52" s="1229"/>
      <c r="ZL52" s="1229"/>
      <c r="ZM52" s="1229"/>
      <c r="ZN52" s="1229"/>
      <c r="ZO52" s="1229"/>
      <c r="ZP52" s="1229"/>
      <c r="ZQ52" s="1229"/>
      <c r="ZR52" s="1229"/>
      <c r="ZS52" s="1229"/>
      <c r="ZT52" s="1229"/>
      <c r="ZU52" s="1229"/>
      <c r="ZV52" s="1229"/>
      <c r="ZW52" s="1229"/>
      <c r="ZX52" s="1229"/>
      <c r="ZY52" s="1229"/>
      <c r="ZZ52" s="1229"/>
      <c r="AAA52" s="1229"/>
      <c r="AAB52" s="1229"/>
      <c r="AAC52" s="1229"/>
      <c r="AAD52" s="1229"/>
      <c r="AAE52" s="1229"/>
      <c r="AAF52" s="1229"/>
      <c r="AAG52" s="1229"/>
      <c r="AAH52" s="1229"/>
      <c r="AAI52" s="1229"/>
      <c r="AAJ52" s="1229"/>
      <c r="AAK52" s="1229"/>
      <c r="AAL52" s="1229"/>
      <c r="AAM52" s="1229"/>
      <c r="AAN52" s="1229"/>
      <c r="AAO52" s="1229"/>
      <c r="AAP52" s="1229"/>
      <c r="AAQ52" s="1229"/>
      <c r="AAR52" s="1229"/>
      <c r="AAS52" s="1229"/>
      <c r="AAT52" s="1229"/>
      <c r="AAU52" s="1229"/>
      <c r="AAV52" s="1229"/>
      <c r="AAW52" s="1229"/>
      <c r="AAX52" s="1229"/>
      <c r="AAY52" s="1229"/>
      <c r="AAZ52" s="1229"/>
      <c r="ABA52" s="1229"/>
      <c r="ABB52" s="1229"/>
      <c r="ABC52" s="1229"/>
      <c r="ABD52" s="1229"/>
      <c r="ABE52" s="1229"/>
      <c r="ABF52" s="1229"/>
      <c r="ABG52" s="1229"/>
      <c r="ABH52" s="1229"/>
      <c r="ABI52" s="1229"/>
      <c r="ABJ52" s="1229"/>
      <c r="ABK52" s="1229"/>
      <c r="ABL52" s="1229"/>
      <c r="ABM52" s="1229"/>
      <c r="ABN52" s="1229"/>
      <c r="ABO52" s="1229"/>
      <c r="ABP52" s="1229"/>
      <c r="ABQ52" s="1229"/>
      <c r="ABR52" s="1229"/>
      <c r="ABS52" s="1229"/>
      <c r="ABT52" s="1229"/>
      <c r="ABU52" s="1229"/>
      <c r="ABV52" s="1229"/>
      <c r="ABW52" s="1229"/>
      <c r="ABX52" s="1229"/>
      <c r="ABY52" s="1229"/>
      <c r="ABZ52" s="1229"/>
      <c r="ACA52" s="1229"/>
      <c r="ACB52" s="1229"/>
      <c r="ACC52" s="1229"/>
      <c r="ACD52" s="1229"/>
      <c r="ACE52" s="1229"/>
      <c r="ACF52" s="1229"/>
      <c r="ACG52" s="1229"/>
      <c r="ACH52" s="1229"/>
      <c r="ACI52" s="1229"/>
      <c r="ACJ52" s="1229"/>
      <c r="ACK52" s="1229"/>
      <c r="ACL52" s="1229"/>
      <c r="ACM52" s="1229"/>
      <c r="ACN52" s="1229"/>
      <c r="ACO52" s="1229"/>
      <c r="ACP52" s="1229"/>
      <c r="ACQ52" s="1229"/>
      <c r="ACR52" s="1229"/>
      <c r="ACS52" s="1229"/>
      <c r="ACT52" s="1229"/>
      <c r="ACU52" s="1229"/>
      <c r="ACV52" s="1229"/>
      <c r="ACW52" s="1229"/>
      <c r="ACX52" s="1229"/>
      <c r="ACY52" s="1229"/>
      <c r="ACZ52" s="1229"/>
      <c r="ADA52" s="1229"/>
      <c r="ADB52" s="1229"/>
      <c r="ADC52" s="1229"/>
      <c r="ADD52" s="1229"/>
      <c r="ADE52" s="1229"/>
      <c r="ADF52" s="1229"/>
      <c r="ADG52" s="1229"/>
      <c r="ADH52" s="1229"/>
      <c r="ADI52" s="1229"/>
      <c r="ADJ52" s="1229"/>
      <c r="ADK52" s="1229"/>
      <c r="ADL52" s="1229"/>
      <c r="ADM52" s="1229"/>
      <c r="ADN52" s="1229"/>
      <c r="ADO52" s="1229"/>
      <c r="ADP52" s="1229"/>
      <c r="ADQ52" s="1229"/>
      <c r="ADR52" s="1229"/>
      <c r="ADS52" s="1229"/>
      <c r="ADT52" s="1229"/>
      <c r="ADU52" s="1229"/>
      <c r="ADV52" s="1229"/>
      <c r="ADW52" s="1229"/>
      <c r="ADX52" s="1229"/>
      <c r="ADY52" s="1229"/>
      <c r="ADZ52" s="1229"/>
      <c r="AEA52" s="1229"/>
      <c r="AEB52" s="1229"/>
      <c r="AEC52" s="1229"/>
      <c r="AED52" s="1229"/>
      <c r="AEE52" s="1229"/>
      <c r="AEF52" s="1229"/>
      <c r="AEG52" s="1229"/>
      <c r="AEH52" s="1229"/>
      <c r="AEI52" s="1229"/>
      <c r="AEJ52" s="1229"/>
      <c r="AEK52" s="1229"/>
      <c r="AEL52" s="1229"/>
      <c r="AEM52" s="1229"/>
      <c r="AEN52" s="1229"/>
      <c r="AEO52" s="1229"/>
      <c r="AEP52" s="1229"/>
      <c r="AEQ52" s="1229"/>
      <c r="AER52" s="1229"/>
      <c r="AES52" s="1229"/>
      <c r="AET52" s="1229"/>
      <c r="AEU52" s="1229"/>
      <c r="AEV52" s="1229"/>
      <c r="AEW52" s="1229"/>
      <c r="AEX52" s="1229"/>
      <c r="AEY52" s="1229"/>
      <c r="AEZ52" s="1229"/>
      <c r="AFA52" s="1229"/>
      <c r="AFB52" s="1229"/>
      <c r="AFC52" s="1229"/>
      <c r="AFD52" s="1229"/>
      <c r="AFE52" s="1229"/>
      <c r="AFF52" s="1229"/>
      <c r="AFG52" s="1229"/>
      <c r="AFH52" s="1229"/>
      <c r="AFI52" s="1229"/>
      <c r="AFJ52" s="1229"/>
      <c r="AFK52" s="1229"/>
      <c r="AFL52" s="1229"/>
      <c r="AFM52" s="1229"/>
      <c r="AFN52" s="1229"/>
      <c r="AFO52" s="1229"/>
      <c r="AFP52" s="1229"/>
      <c r="AFQ52" s="1229"/>
      <c r="AFR52" s="1229"/>
      <c r="AFS52" s="1229"/>
      <c r="AFT52" s="1229"/>
      <c r="AFU52" s="1229"/>
      <c r="AFV52" s="1229"/>
      <c r="AFW52" s="1229"/>
      <c r="AFX52" s="1229"/>
      <c r="AFY52" s="1229"/>
      <c r="AFZ52" s="1229"/>
      <c r="AGA52" s="1229"/>
      <c r="AGB52" s="1229"/>
      <c r="AGC52" s="1229"/>
      <c r="AGD52" s="1229"/>
      <c r="AGE52" s="1229"/>
      <c r="AGF52" s="1229"/>
      <c r="AGG52" s="1229"/>
      <c r="AGH52" s="1229"/>
      <c r="AGI52" s="1229"/>
      <c r="AGJ52" s="1229"/>
      <c r="AGK52" s="1229"/>
      <c r="AGL52" s="1229"/>
      <c r="AGM52" s="1229"/>
      <c r="AGN52" s="1229"/>
      <c r="AGO52" s="1229"/>
      <c r="AGP52" s="1229"/>
      <c r="AGQ52" s="1229"/>
      <c r="AGR52" s="1229"/>
      <c r="AGS52" s="1229"/>
      <c r="AGT52" s="1229"/>
      <c r="AGU52" s="1229"/>
      <c r="AGV52" s="1229"/>
      <c r="AGW52" s="1229"/>
      <c r="AGX52" s="1229"/>
      <c r="AGY52" s="1229"/>
      <c r="AGZ52" s="1229"/>
      <c r="AHA52" s="1229"/>
      <c r="AHB52" s="1229"/>
      <c r="AHC52" s="1229"/>
      <c r="AHD52" s="1229"/>
      <c r="AHE52" s="1229"/>
      <c r="AHF52" s="1229"/>
      <c r="AHG52" s="1229"/>
      <c r="AHH52" s="1229"/>
      <c r="AHI52" s="1229"/>
      <c r="AHJ52" s="1229"/>
      <c r="AHK52" s="1229"/>
      <c r="AHL52" s="1229"/>
      <c r="AHM52" s="1229"/>
      <c r="AHN52" s="1229"/>
      <c r="AHO52" s="1229"/>
      <c r="AHP52" s="1229"/>
      <c r="AHQ52" s="1229"/>
      <c r="AHR52" s="1229"/>
      <c r="AHS52" s="1229"/>
      <c r="AHT52" s="1229"/>
      <c r="AHU52" s="1229"/>
      <c r="AHV52" s="1229"/>
      <c r="AHW52" s="1229"/>
      <c r="AHX52" s="1229"/>
      <c r="AHY52" s="1229"/>
      <c r="AHZ52" s="1229"/>
      <c r="AIA52" s="1229"/>
      <c r="AIB52" s="1229"/>
      <c r="AIC52" s="1229"/>
      <c r="AID52" s="1229"/>
      <c r="AIE52" s="1229"/>
      <c r="AIF52" s="1229"/>
      <c r="AIG52" s="1229"/>
      <c r="AIH52" s="1229"/>
      <c r="AII52" s="1229"/>
      <c r="AIJ52" s="1229"/>
      <c r="AIK52" s="1229"/>
      <c r="AIL52" s="1229"/>
      <c r="AIM52" s="1229"/>
      <c r="AIN52" s="1229"/>
      <c r="AIO52" s="1229"/>
      <c r="AIP52" s="1229"/>
      <c r="AIQ52" s="1229"/>
      <c r="AIR52" s="1229"/>
      <c r="AIS52" s="1229"/>
      <c r="AIT52" s="1229"/>
      <c r="AIU52" s="1229"/>
      <c r="AIV52" s="1229"/>
      <c r="AIW52" s="1229"/>
      <c r="AIX52" s="1229"/>
      <c r="AIY52" s="1229"/>
      <c r="AIZ52" s="1229"/>
      <c r="AJA52" s="1229"/>
      <c r="AJB52" s="1229"/>
      <c r="AJC52" s="1229"/>
      <c r="AJD52" s="1229"/>
      <c r="AJE52" s="1229"/>
      <c r="AJF52" s="1229"/>
      <c r="AJG52" s="1229"/>
      <c r="AJH52" s="1229"/>
      <c r="AJI52" s="1229"/>
      <c r="AJJ52" s="1229"/>
      <c r="AJK52" s="1229"/>
      <c r="AJL52" s="1229"/>
      <c r="AJM52" s="1229"/>
      <c r="AJN52" s="1229"/>
      <c r="AJO52" s="1229"/>
      <c r="AJP52" s="1229"/>
      <c r="AJQ52" s="1229"/>
      <c r="AJR52" s="1229"/>
      <c r="AJS52" s="1229"/>
      <c r="AJT52" s="1229"/>
      <c r="AJU52" s="1229"/>
      <c r="AJV52" s="1229"/>
      <c r="AJW52" s="1229"/>
      <c r="AJX52" s="1229"/>
      <c r="AJY52" s="1229"/>
      <c r="AJZ52" s="1229"/>
      <c r="AKA52" s="1229"/>
      <c r="AKB52" s="1229"/>
      <c r="AKC52" s="1229"/>
      <c r="AKD52" s="1229"/>
      <c r="AKE52" s="1229"/>
      <c r="AKF52" s="1229"/>
      <c r="AKG52" s="1229"/>
      <c r="AKH52" s="1229"/>
      <c r="AKI52" s="1229"/>
      <c r="AKJ52" s="1229"/>
      <c r="AKK52" s="1229"/>
      <c r="AKL52" s="1229"/>
      <c r="AKM52" s="1229"/>
      <c r="AKN52" s="1229"/>
      <c r="AKO52" s="1229"/>
      <c r="AKP52" s="1229"/>
      <c r="AKQ52" s="1229"/>
      <c r="AKR52" s="1229"/>
      <c r="AKS52" s="1229"/>
      <c r="AKT52" s="1229"/>
      <c r="AKU52" s="1229"/>
      <c r="AKV52" s="1229"/>
      <c r="AKW52" s="1229"/>
      <c r="AKX52" s="1229"/>
      <c r="AKY52" s="1229"/>
      <c r="AKZ52" s="1229"/>
      <c r="ALA52" s="1229"/>
      <c r="ALB52" s="1229"/>
      <c r="ALC52" s="1229"/>
      <c r="ALD52" s="1229"/>
      <c r="ALE52" s="1229"/>
      <c r="ALF52" s="1229"/>
      <c r="ALG52" s="1229"/>
      <c r="ALH52" s="1229"/>
      <c r="ALI52" s="1229"/>
      <c r="ALJ52" s="1229"/>
      <c r="ALK52" s="1229"/>
      <c r="ALL52" s="1229"/>
      <c r="ALM52" s="1229"/>
      <c r="ALN52" s="1229"/>
      <c r="ALO52" s="1229"/>
      <c r="ALP52" s="1229"/>
      <c r="ALQ52" s="1229"/>
      <c r="ALR52" s="1229"/>
      <c r="ALS52" s="1229"/>
      <c r="ALT52" s="1229"/>
      <c r="ALU52" s="1229"/>
      <c r="ALV52" s="1229"/>
      <c r="ALW52" s="1229"/>
      <c r="ALX52" s="1229"/>
      <c r="ALY52" s="1229"/>
      <c r="ALZ52" s="1229"/>
      <c r="AMA52" s="1229"/>
      <c r="AMB52" s="1229"/>
      <c r="AMC52" s="1229"/>
      <c r="AMD52" s="1229"/>
      <c r="AME52" s="1229"/>
      <c r="AMF52" s="1229"/>
      <c r="AMG52" s="1229"/>
      <c r="AMH52" s="1229"/>
      <c r="AMI52" s="1229"/>
      <c r="AMJ52" s="1229"/>
      <c r="AMK52" s="1229"/>
      <c r="AML52" s="1229"/>
      <c r="AMM52" s="1229"/>
      <c r="AMN52" s="1229"/>
      <c r="AMO52" s="1229"/>
      <c r="AMP52" s="1229"/>
      <c r="AMQ52" s="1229"/>
      <c r="AMR52" s="1229"/>
      <c r="AMS52" s="1229"/>
      <c r="AMT52" s="1229"/>
      <c r="AMU52" s="1229"/>
      <c r="AMV52" s="1229"/>
      <c r="AMW52" s="1229"/>
      <c r="AMX52" s="1229"/>
      <c r="AMY52" s="1229"/>
      <c r="AMZ52" s="1229"/>
      <c r="ANA52" s="1229"/>
      <c r="ANB52" s="1229"/>
      <c r="ANC52" s="1229"/>
      <c r="AND52" s="1229"/>
      <c r="ANE52" s="1229"/>
      <c r="ANF52" s="1229"/>
      <c r="ANG52" s="1229"/>
      <c r="ANH52" s="1229"/>
      <c r="ANI52" s="1229"/>
      <c r="ANJ52" s="1229"/>
      <c r="ANK52" s="1229"/>
      <c r="ANL52" s="1229"/>
      <c r="ANM52" s="1229"/>
      <c r="ANN52" s="1229"/>
      <c r="ANO52" s="1229"/>
      <c r="ANP52" s="1229"/>
      <c r="ANQ52" s="1229"/>
      <c r="ANR52" s="1229"/>
      <c r="ANS52" s="1229"/>
      <c r="ANT52" s="1229"/>
      <c r="ANU52" s="1229"/>
      <c r="ANV52" s="1229"/>
      <c r="ANW52" s="1229"/>
      <c r="ANX52" s="1229"/>
      <c r="ANY52" s="1229"/>
      <c r="ANZ52" s="1229"/>
      <c r="AOA52" s="1229"/>
      <c r="AOB52" s="1229"/>
      <c r="AOC52" s="1229"/>
      <c r="AOD52" s="1229"/>
      <c r="AOE52" s="1229"/>
      <c r="AOF52" s="1229"/>
      <c r="AOG52" s="1229"/>
      <c r="AOH52" s="1229"/>
      <c r="AOI52" s="1229"/>
      <c r="AOJ52" s="1229"/>
      <c r="AOK52" s="1229"/>
      <c r="AOL52" s="1229"/>
      <c r="AOM52" s="1229"/>
      <c r="AON52" s="1229"/>
      <c r="AOO52" s="1229"/>
      <c r="AOP52" s="1229"/>
      <c r="AOQ52" s="1229"/>
      <c r="AOR52" s="1229"/>
      <c r="AOS52" s="1229"/>
      <c r="AOT52" s="1229"/>
      <c r="AOU52" s="1229"/>
      <c r="AOV52" s="1229"/>
      <c r="AOW52" s="1229"/>
      <c r="AOX52" s="1229"/>
      <c r="AOY52" s="1229"/>
      <c r="AOZ52" s="1229"/>
      <c r="APA52" s="1229"/>
      <c r="APB52" s="1229"/>
      <c r="APC52" s="1229"/>
      <c r="APD52" s="1229"/>
      <c r="APE52" s="1229"/>
      <c r="APF52" s="1229"/>
      <c r="APG52" s="1229"/>
      <c r="APH52" s="1229"/>
      <c r="API52" s="1229"/>
      <c r="APJ52" s="1229"/>
      <c r="APK52" s="1229"/>
      <c r="APL52" s="1229"/>
      <c r="APM52" s="1229"/>
      <c r="APN52" s="1229"/>
      <c r="APO52" s="1229"/>
      <c r="APP52" s="1229"/>
      <c r="APQ52" s="1229"/>
      <c r="APR52" s="1229"/>
      <c r="APS52" s="1229"/>
      <c r="APT52" s="1229"/>
      <c r="APU52" s="1229"/>
      <c r="APV52" s="1229"/>
      <c r="APW52" s="1229"/>
      <c r="APX52" s="1229"/>
      <c r="APY52" s="1229"/>
      <c r="APZ52" s="1229"/>
      <c r="AQA52" s="1229"/>
      <c r="AQB52" s="1229"/>
      <c r="AQC52" s="1229"/>
      <c r="AQD52" s="1229"/>
      <c r="AQE52" s="1229"/>
      <c r="AQF52" s="1229"/>
      <c r="AQG52" s="1229"/>
      <c r="AQH52" s="1229"/>
      <c r="AQI52" s="1229"/>
      <c r="AQJ52" s="1229"/>
      <c r="AQK52" s="1229"/>
      <c r="AQL52" s="1229"/>
      <c r="AQM52" s="1229"/>
      <c r="AQN52" s="1229"/>
      <c r="AQO52" s="1229"/>
      <c r="AQP52" s="1229"/>
      <c r="AQQ52" s="1229"/>
      <c r="AQR52" s="1229"/>
      <c r="AQS52" s="1229"/>
      <c r="AQT52" s="1229"/>
      <c r="AQU52" s="1229"/>
      <c r="AQV52" s="1229"/>
      <c r="AQW52" s="1229"/>
      <c r="AQX52" s="1229"/>
      <c r="AQY52" s="1229"/>
      <c r="AQZ52" s="1229"/>
      <c r="ARA52" s="1229"/>
      <c r="ARB52" s="1229"/>
      <c r="ARC52" s="1229"/>
      <c r="ARD52" s="1229"/>
      <c r="ARE52" s="1229"/>
      <c r="ARF52" s="1229"/>
      <c r="ARG52" s="1229"/>
      <c r="ARH52" s="1229"/>
      <c r="ARI52" s="1229"/>
      <c r="ARJ52" s="1229"/>
      <c r="ARK52" s="1229"/>
      <c r="ARL52" s="1229"/>
      <c r="ARM52" s="1229"/>
      <c r="ARN52" s="1229"/>
      <c r="ARO52" s="1229"/>
      <c r="ARP52" s="1229"/>
      <c r="ARQ52" s="1229"/>
      <c r="ARR52" s="1229"/>
      <c r="ARS52" s="1229"/>
      <c r="ART52" s="1229"/>
      <c r="ARU52" s="1229"/>
      <c r="ARV52" s="1229"/>
      <c r="ARW52" s="1229"/>
      <c r="ARX52" s="1229"/>
      <c r="ARY52" s="1229"/>
      <c r="ARZ52" s="1229"/>
      <c r="ASA52" s="1229"/>
      <c r="ASB52" s="1229"/>
      <c r="ASC52" s="1229"/>
      <c r="ASD52" s="1229"/>
      <c r="ASE52" s="1229"/>
      <c r="ASF52" s="1229"/>
      <c r="ASG52" s="1229"/>
      <c r="ASH52" s="1229"/>
      <c r="ASI52" s="1229"/>
      <c r="ASJ52" s="1229"/>
      <c r="ASK52" s="1229"/>
      <c r="ASL52" s="1229"/>
      <c r="ASM52" s="1229"/>
      <c r="ASN52" s="1229"/>
      <c r="ASO52" s="1229"/>
      <c r="ASP52" s="1229"/>
      <c r="ASQ52" s="1229"/>
      <c r="ASR52" s="1229"/>
      <c r="ASS52" s="1229"/>
      <c r="AST52" s="1229"/>
      <c r="ASU52" s="1229"/>
      <c r="ASV52" s="1229"/>
      <c r="ASW52" s="1229"/>
      <c r="ASX52" s="1229"/>
      <c r="ASY52" s="1229"/>
      <c r="ASZ52" s="1229"/>
      <c r="ATA52" s="1229"/>
      <c r="ATB52" s="1229"/>
      <c r="ATC52" s="1229"/>
      <c r="ATD52" s="1229"/>
      <c r="ATE52" s="1229"/>
      <c r="ATF52" s="1229"/>
      <c r="ATG52" s="1229"/>
      <c r="ATH52" s="1229"/>
      <c r="ATI52" s="1229"/>
      <c r="ATJ52" s="1229"/>
      <c r="ATK52" s="1229"/>
      <c r="ATL52" s="1229"/>
      <c r="ATM52" s="1229"/>
      <c r="ATN52" s="1229"/>
      <c r="ATO52" s="1229"/>
      <c r="ATP52" s="1229"/>
      <c r="ATQ52" s="1229"/>
      <c r="ATR52" s="1229"/>
      <c r="ATS52" s="1229"/>
      <c r="ATT52" s="1229"/>
      <c r="ATU52" s="1229"/>
      <c r="ATV52" s="1229"/>
      <c r="ATW52" s="1229"/>
      <c r="ATX52" s="1229"/>
      <c r="ATY52" s="1229"/>
      <c r="ATZ52" s="1229"/>
      <c r="AUA52" s="1229"/>
      <c r="AUB52" s="1229"/>
      <c r="AUC52" s="1229"/>
      <c r="AUD52" s="1229"/>
      <c r="AUE52" s="1229"/>
      <c r="AUF52" s="1229"/>
      <c r="AUG52" s="1229"/>
      <c r="AUH52" s="1229"/>
      <c r="AUI52" s="1229"/>
      <c r="AUJ52" s="1229"/>
      <c r="AUK52" s="1229"/>
      <c r="AUL52" s="1229"/>
      <c r="AUM52" s="1229"/>
      <c r="AUN52" s="1229"/>
      <c r="AUO52" s="1229"/>
      <c r="AUP52" s="1229"/>
      <c r="AUQ52" s="1229"/>
      <c r="AUR52" s="1229"/>
      <c r="AUS52" s="1229"/>
      <c r="AUT52" s="1229"/>
      <c r="AUU52" s="1229"/>
      <c r="AUV52" s="1229"/>
      <c r="AUW52" s="1229"/>
      <c r="AUX52" s="1229"/>
      <c r="AUY52" s="1229"/>
      <c r="AUZ52" s="1229"/>
      <c r="AVA52" s="1229"/>
      <c r="AVB52" s="1229"/>
      <c r="AVC52" s="1229"/>
      <c r="AVD52" s="1229"/>
      <c r="AVE52" s="1229"/>
      <c r="AVF52" s="1229"/>
      <c r="AVG52" s="1229"/>
      <c r="AVH52" s="1229"/>
      <c r="AVI52" s="1229"/>
      <c r="AVJ52" s="1229"/>
      <c r="AVK52" s="1229"/>
      <c r="AVL52" s="1229"/>
      <c r="AVM52" s="1229"/>
      <c r="AVN52" s="1229"/>
      <c r="AVO52" s="1229"/>
      <c r="AVP52" s="1229"/>
      <c r="AVQ52" s="1229"/>
      <c r="AVR52" s="1229"/>
      <c r="AVS52" s="1229"/>
      <c r="AVT52" s="1229"/>
      <c r="AVU52" s="1229"/>
      <c r="AVV52" s="1229"/>
      <c r="AVW52" s="1229"/>
      <c r="AVX52" s="1229"/>
      <c r="AVY52" s="1229"/>
      <c r="AVZ52" s="1229"/>
      <c r="AWA52" s="1229"/>
      <c r="AWB52" s="1229"/>
      <c r="AWC52" s="1229"/>
      <c r="AWD52" s="1229"/>
      <c r="AWE52" s="1229"/>
      <c r="AWF52" s="1229"/>
      <c r="AWG52" s="1229"/>
      <c r="AWH52" s="1229"/>
      <c r="AWI52" s="1229"/>
      <c r="AWJ52" s="1229"/>
      <c r="AWK52" s="1229"/>
      <c r="AWL52" s="1229"/>
      <c r="AWM52" s="1229"/>
      <c r="AWN52" s="1229"/>
      <c r="AWO52" s="1229"/>
      <c r="AWP52" s="1229"/>
      <c r="AWQ52" s="1229"/>
      <c r="AWR52" s="1229"/>
      <c r="AWS52" s="1229"/>
      <c r="AWT52" s="1229"/>
      <c r="AWU52" s="1229"/>
      <c r="AWV52" s="1229"/>
      <c r="AWW52" s="1229"/>
      <c r="AWX52" s="1229"/>
      <c r="AWY52" s="1229"/>
      <c r="AWZ52" s="1229"/>
      <c r="AXA52" s="1229"/>
      <c r="AXB52" s="1229"/>
      <c r="AXC52" s="1229"/>
      <c r="AXD52" s="1229"/>
      <c r="AXE52" s="1229"/>
      <c r="AXF52" s="1229"/>
      <c r="AXG52" s="1229"/>
      <c r="AXH52" s="1229"/>
      <c r="AXI52" s="1229"/>
      <c r="AXJ52" s="1229"/>
      <c r="AXK52" s="1229"/>
      <c r="AXL52" s="1229"/>
      <c r="AXM52" s="1229"/>
      <c r="AXN52" s="1229"/>
      <c r="AXO52" s="1229"/>
      <c r="AXP52" s="1229"/>
      <c r="AXQ52" s="1229"/>
      <c r="AXR52" s="1229"/>
      <c r="AXS52" s="1229"/>
      <c r="AXT52" s="1229"/>
      <c r="AXU52" s="1229"/>
      <c r="AXV52" s="1229"/>
      <c r="AXW52" s="1229"/>
      <c r="AXX52" s="1229"/>
      <c r="AXY52" s="1229"/>
      <c r="AXZ52" s="1229"/>
      <c r="AYA52" s="1229"/>
      <c r="AYB52" s="1229"/>
      <c r="AYC52" s="1229"/>
      <c r="AYD52" s="1229"/>
      <c r="AYE52" s="1229"/>
      <c r="AYF52" s="1229"/>
      <c r="AYG52" s="1229"/>
      <c r="AYH52" s="1229"/>
      <c r="AYI52" s="1229"/>
      <c r="AYJ52" s="1229"/>
      <c r="AYK52" s="1229"/>
      <c r="AYL52" s="1229"/>
      <c r="AYM52" s="1229"/>
      <c r="AYN52" s="1229"/>
      <c r="AYO52" s="1229"/>
      <c r="AYP52" s="1229"/>
      <c r="AYQ52" s="1229"/>
      <c r="AYR52" s="1229"/>
      <c r="AYS52" s="1229"/>
      <c r="AYT52" s="1229"/>
      <c r="AYU52" s="1229"/>
      <c r="AYV52" s="1229"/>
      <c r="AYW52" s="1229"/>
      <c r="AYX52" s="1229"/>
      <c r="AYY52" s="1229"/>
      <c r="AYZ52" s="1229"/>
      <c r="AZA52" s="1229"/>
      <c r="AZB52" s="1229"/>
      <c r="AZC52" s="1229"/>
      <c r="AZD52" s="1229"/>
      <c r="AZE52" s="1229"/>
      <c r="AZF52" s="1229"/>
      <c r="AZG52" s="1229"/>
      <c r="AZH52" s="1229"/>
      <c r="AZI52" s="1229"/>
      <c r="AZJ52" s="1229"/>
      <c r="AZK52" s="1229"/>
      <c r="AZL52" s="1229"/>
      <c r="AZM52" s="1229"/>
      <c r="AZN52" s="1229"/>
      <c r="AZO52" s="1229"/>
      <c r="AZP52" s="1229"/>
      <c r="AZQ52" s="1229"/>
      <c r="AZR52" s="1229"/>
      <c r="AZS52" s="1229"/>
      <c r="AZT52" s="1229"/>
      <c r="AZU52" s="1229"/>
      <c r="AZV52" s="1229"/>
      <c r="AZW52" s="1229"/>
      <c r="AZX52" s="1229"/>
      <c r="AZY52" s="1229"/>
      <c r="AZZ52" s="1229"/>
      <c r="BAA52" s="1229"/>
      <c r="BAB52" s="1229"/>
      <c r="BAC52" s="1229"/>
      <c r="BAD52" s="1229"/>
      <c r="BAE52" s="1229"/>
      <c r="BAF52" s="1229"/>
      <c r="BAG52" s="1229"/>
      <c r="BAH52" s="1229"/>
      <c r="BAI52" s="1229"/>
      <c r="BAJ52" s="1229"/>
      <c r="BAK52" s="1229"/>
      <c r="BAL52" s="1229"/>
      <c r="BAM52" s="1229"/>
      <c r="BAN52" s="1229"/>
      <c r="BAO52" s="1229"/>
      <c r="BAP52" s="1229"/>
      <c r="BAQ52" s="1229"/>
      <c r="BAR52" s="1229"/>
      <c r="BAS52" s="1229"/>
      <c r="BAT52" s="1229"/>
      <c r="BAU52" s="1229"/>
      <c r="BAV52" s="1229"/>
      <c r="BAW52" s="1229"/>
      <c r="BAX52" s="1229"/>
      <c r="BAY52" s="1229"/>
      <c r="BAZ52" s="1229"/>
      <c r="BBA52" s="1229"/>
      <c r="BBB52" s="1229"/>
      <c r="BBC52" s="1229"/>
      <c r="BBD52" s="1229"/>
      <c r="BBE52" s="1229"/>
      <c r="BBF52" s="1229"/>
      <c r="BBG52" s="1229"/>
      <c r="BBH52" s="1229"/>
      <c r="BBI52" s="1229"/>
      <c r="BBJ52" s="1229"/>
      <c r="BBK52" s="1229"/>
      <c r="BBL52" s="1229"/>
      <c r="BBM52" s="1229"/>
      <c r="BBN52" s="1229"/>
      <c r="BBO52" s="1229"/>
      <c r="BBP52" s="1229"/>
      <c r="BBQ52" s="1229"/>
      <c r="BBR52" s="1229"/>
      <c r="BBS52" s="1229"/>
      <c r="BBT52" s="1229"/>
      <c r="BBU52" s="1229"/>
      <c r="BBV52" s="1229"/>
      <c r="BBW52" s="1229"/>
      <c r="BBX52" s="1229"/>
      <c r="BBY52" s="1229"/>
      <c r="BBZ52" s="1229"/>
      <c r="BCA52" s="1229"/>
      <c r="BCB52" s="1229"/>
      <c r="BCC52" s="1229"/>
      <c r="BCD52" s="1229"/>
      <c r="BCE52" s="1229"/>
      <c r="BCF52" s="1229"/>
      <c r="BCG52" s="1229"/>
      <c r="BCH52" s="1229"/>
      <c r="BCI52" s="1229"/>
      <c r="BCJ52" s="1229"/>
      <c r="BCK52" s="1229"/>
      <c r="BCL52" s="1229"/>
      <c r="BCM52" s="1229"/>
      <c r="BCN52" s="1229"/>
      <c r="BCO52" s="1229"/>
      <c r="BCP52" s="1229"/>
      <c r="BCQ52" s="1229"/>
      <c r="BCR52" s="1229"/>
      <c r="BCS52" s="1229"/>
      <c r="BCT52" s="1229"/>
      <c r="BCU52" s="1229"/>
      <c r="BCV52" s="1229"/>
      <c r="BCW52" s="1229"/>
      <c r="BCX52" s="1229"/>
      <c r="BCY52" s="1229"/>
      <c r="BCZ52" s="1229"/>
      <c r="BDA52" s="1229"/>
      <c r="BDB52" s="1229"/>
      <c r="BDC52" s="1229"/>
      <c r="BDD52" s="1229"/>
      <c r="BDE52" s="1229"/>
      <c r="BDF52" s="1229"/>
      <c r="BDG52" s="1229"/>
      <c r="BDH52" s="1229"/>
      <c r="BDI52" s="1229"/>
      <c r="BDJ52" s="1229"/>
      <c r="BDK52" s="1229"/>
      <c r="BDL52" s="1229"/>
      <c r="BDM52" s="1229"/>
      <c r="BDN52" s="1229"/>
      <c r="BDO52" s="1229"/>
      <c r="BDP52" s="1229"/>
      <c r="BDQ52" s="1229"/>
      <c r="BDR52" s="1229"/>
      <c r="BDS52" s="1229"/>
      <c r="BDT52" s="1229"/>
      <c r="BDU52" s="1229"/>
      <c r="BDV52" s="1229"/>
      <c r="BDW52" s="1229"/>
      <c r="BDX52" s="1229"/>
      <c r="BDY52" s="1229"/>
      <c r="BDZ52" s="1229"/>
      <c r="BEA52" s="1229"/>
      <c r="BEB52" s="1229"/>
      <c r="BEC52" s="1229"/>
      <c r="BED52" s="1229"/>
      <c r="BEE52" s="1229"/>
      <c r="BEF52" s="1229"/>
      <c r="BEG52" s="1229"/>
      <c r="BEH52" s="1229"/>
      <c r="BEI52" s="1229"/>
      <c r="BEJ52" s="1229"/>
      <c r="BEK52" s="1229"/>
      <c r="BEL52" s="1229"/>
      <c r="BEM52" s="1229"/>
      <c r="BEN52" s="1229"/>
      <c r="BEO52" s="1229"/>
      <c r="BEP52" s="1229"/>
      <c r="BEQ52" s="1229"/>
      <c r="BER52" s="1229"/>
      <c r="BES52" s="1229"/>
      <c r="BET52" s="1229"/>
      <c r="BEU52" s="1229"/>
      <c r="BEV52" s="1229"/>
      <c r="BEW52" s="1229"/>
      <c r="BEX52" s="1229"/>
      <c r="BEY52" s="1229"/>
      <c r="BEZ52" s="1229"/>
      <c r="BFA52" s="1229"/>
      <c r="BFB52" s="1229"/>
      <c r="BFC52" s="1229"/>
      <c r="BFD52" s="1229"/>
      <c r="BFE52" s="1229"/>
      <c r="BFF52" s="1229"/>
      <c r="BFG52" s="1229"/>
      <c r="BFH52" s="1229"/>
      <c r="BFI52" s="1229"/>
      <c r="BFJ52" s="1229"/>
      <c r="BFK52" s="1229"/>
      <c r="BFL52" s="1229"/>
      <c r="BFM52" s="1229"/>
      <c r="BFN52" s="1229"/>
      <c r="BFO52" s="1229"/>
      <c r="BFP52" s="1229"/>
      <c r="BFQ52" s="1229"/>
      <c r="BFR52" s="1229"/>
      <c r="BFS52" s="1229"/>
      <c r="BFT52" s="1229"/>
      <c r="BFU52" s="1229"/>
      <c r="BFV52" s="1229"/>
      <c r="BFW52" s="1229"/>
      <c r="BFX52" s="1229"/>
      <c r="BFY52" s="1229"/>
      <c r="BFZ52" s="1229"/>
      <c r="BGA52" s="1229"/>
      <c r="BGB52" s="1229"/>
      <c r="BGC52" s="1229"/>
      <c r="BGD52" s="1229"/>
      <c r="BGE52" s="1229"/>
      <c r="BGF52" s="1229"/>
      <c r="BGG52" s="1229"/>
      <c r="BGH52" s="1229"/>
      <c r="BGI52" s="1229"/>
      <c r="BGJ52" s="1229"/>
      <c r="BGK52" s="1229"/>
      <c r="BGL52" s="1229"/>
      <c r="BGM52" s="1229"/>
      <c r="BGN52" s="1229"/>
      <c r="BGO52" s="1229"/>
      <c r="BGP52" s="1229"/>
      <c r="BGQ52" s="1229"/>
      <c r="BGR52" s="1229"/>
      <c r="BGS52" s="1229"/>
      <c r="BGT52" s="1229"/>
      <c r="BGU52" s="1229"/>
      <c r="BGV52" s="1229"/>
      <c r="BGW52" s="1229"/>
      <c r="BGX52" s="1229"/>
      <c r="BGY52" s="1229"/>
      <c r="BGZ52" s="1229"/>
      <c r="BHA52" s="1229"/>
      <c r="BHB52" s="1229"/>
      <c r="BHC52" s="1229"/>
      <c r="BHD52" s="1229"/>
      <c r="BHE52" s="1229"/>
      <c r="BHF52" s="1229"/>
      <c r="BHG52" s="1229"/>
      <c r="BHH52" s="1229"/>
      <c r="BHI52" s="1229"/>
      <c r="BHJ52" s="1229"/>
      <c r="BHK52" s="1229"/>
      <c r="BHL52" s="1229"/>
      <c r="BHM52" s="1229"/>
      <c r="BHN52" s="1229"/>
      <c r="BHO52" s="1229"/>
      <c r="BHP52" s="1229"/>
      <c r="BHQ52" s="1229"/>
      <c r="BHR52" s="1229"/>
      <c r="BHS52" s="1229"/>
      <c r="BHT52" s="1229"/>
      <c r="BHU52" s="1229"/>
      <c r="BHV52" s="1229"/>
      <c r="BHW52" s="1229"/>
      <c r="BHX52" s="1229"/>
      <c r="BHY52" s="1229"/>
      <c r="BHZ52" s="1229"/>
      <c r="BIA52" s="1229"/>
      <c r="BIB52" s="1229"/>
      <c r="BIC52" s="1229"/>
      <c r="BID52" s="1229"/>
      <c r="BIE52" s="1229"/>
      <c r="BIF52" s="1229"/>
      <c r="BIG52" s="1229"/>
      <c r="BIH52" s="1229"/>
      <c r="BII52" s="1229"/>
      <c r="BIJ52" s="1229"/>
      <c r="BIK52" s="1229"/>
      <c r="BIL52" s="1229"/>
      <c r="BIM52" s="1229"/>
      <c r="BIN52" s="1229"/>
      <c r="BIO52" s="1229"/>
      <c r="BIP52" s="1229"/>
      <c r="BIQ52" s="1229"/>
      <c r="BIR52" s="1229"/>
      <c r="BIS52" s="1229"/>
      <c r="BIT52" s="1229"/>
      <c r="BIU52" s="1229"/>
      <c r="BIV52" s="1229"/>
      <c r="BIW52" s="1229"/>
      <c r="BIX52" s="1229"/>
      <c r="BIY52" s="1229"/>
      <c r="BIZ52" s="1229"/>
      <c r="BJA52" s="1229"/>
      <c r="BJB52" s="1229"/>
      <c r="BJC52" s="1229"/>
      <c r="BJD52" s="1229"/>
      <c r="BJE52" s="1229"/>
      <c r="BJF52" s="1229"/>
      <c r="BJG52" s="1229"/>
      <c r="BJH52" s="1229"/>
      <c r="BJI52" s="1229"/>
      <c r="BJJ52" s="1229"/>
      <c r="BJK52" s="1229"/>
      <c r="BJL52" s="1229"/>
      <c r="BJM52" s="1229"/>
      <c r="BJN52" s="1229"/>
      <c r="BJO52" s="1229"/>
      <c r="BJP52" s="1229"/>
      <c r="BJQ52" s="1229"/>
      <c r="BJR52" s="1229"/>
      <c r="BJS52" s="1229"/>
      <c r="BJT52" s="1229"/>
      <c r="BJU52" s="1229"/>
      <c r="BJV52" s="1229"/>
      <c r="BJW52" s="1229"/>
      <c r="BJX52" s="1229"/>
      <c r="BJY52" s="1229"/>
      <c r="BJZ52" s="1229"/>
      <c r="BKA52" s="1229"/>
      <c r="BKB52" s="1229"/>
      <c r="BKC52" s="1229"/>
      <c r="BKD52" s="1229"/>
      <c r="BKE52" s="1229"/>
      <c r="BKF52" s="1229"/>
      <c r="BKG52" s="1229"/>
      <c r="BKH52" s="1229"/>
      <c r="BKI52" s="1229"/>
      <c r="BKJ52" s="1229"/>
      <c r="BKK52" s="1229"/>
      <c r="BKL52" s="1229"/>
      <c r="BKM52" s="1229"/>
      <c r="BKN52" s="1229"/>
      <c r="BKO52" s="1229"/>
      <c r="BKP52" s="1229"/>
      <c r="BKQ52" s="1229"/>
      <c r="BKR52" s="1229"/>
      <c r="BKS52" s="1229"/>
      <c r="BKT52" s="1229"/>
      <c r="BKU52" s="1229"/>
      <c r="BKV52" s="1229"/>
      <c r="BKW52" s="1229"/>
      <c r="BKX52" s="1229"/>
      <c r="BKY52" s="1229"/>
      <c r="BKZ52" s="1229"/>
      <c r="BLA52" s="1229"/>
      <c r="BLB52" s="1229"/>
      <c r="BLC52" s="1229"/>
      <c r="BLD52" s="1229"/>
      <c r="BLE52" s="1229"/>
      <c r="BLF52" s="1229"/>
      <c r="BLG52" s="1229"/>
      <c r="BLH52" s="1229"/>
      <c r="BLI52" s="1229"/>
      <c r="BLJ52" s="1229"/>
      <c r="BLK52" s="1229"/>
      <c r="BLL52" s="1229"/>
      <c r="BLM52" s="1229"/>
      <c r="BLN52" s="1229"/>
      <c r="BLO52" s="1229"/>
      <c r="BLP52" s="1229"/>
      <c r="BLQ52" s="1229"/>
      <c r="BLR52" s="1229"/>
      <c r="BLS52" s="1229"/>
      <c r="BLT52" s="1229"/>
      <c r="BLU52" s="1229"/>
      <c r="BLV52" s="1229"/>
      <c r="BLW52" s="1229"/>
      <c r="BLX52" s="1229"/>
      <c r="BLY52" s="1229"/>
      <c r="BLZ52" s="1229"/>
      <c r="BMA52" s="1229"/>
      <c r="BMB52" s="1229"/>
      <c r="BMC52" s="1229"/>
      <c r="BMD52" s="1229"/>
      <c r="BME52" s="1229"/>
      <c r="BMF52" s="1229"/>
      <c r="BMG52" s="1229"/>
      <c r="BMH52" s="1229"/>
      <c r="BMI52" s="1229"/>
      <c r="BMJ52" s="1229"/>
      <c r="BMK52" s="1229"/>
      <c r="BML52" s="1229"/>
      <c r="BMM52" s="1229"/>
      <c r="BMN52" s="1229"/>
      <c r="BMO52" s="1229"/>
      <c r="BMP52" s="1229"/>
      <c r="BMQ52" s="1229"/>
      <c r="BMR52" s="1229"/>
      <c r="BMS52" s="1229"/>
      <c r="BMT52" s="1229"/>
      <c r="BMU52" s="1229"/>
      <c r="BMV52" s="1229"/>
      <c r="BMW52" s="1229"/>
      <c r="BMX52" s="1229"/>
      <c r="BMY52" s="1229"/>
      <c r="BMZ52" s="1229"/>
      <c r="BNA52" s="1229"/>
      <c r="BNB52" s="1229"/>
      <c r="BNC52" s="1229"/>
      <c r="BND52" s="1229"/>
      <c r="BNE52" s="1229"/>
      <c r="BNF52" s="1229"/>
      <c r="BNG52" s="1229"/>
      <c r="BNH52" s="1229"/>
      <c r="BNI52" s="1229"/>
      <c r="BNJ52" s="1229"/>
      <c r="BNK52" s="1229"/>
      <c r="BNL52" s="1229"/>
      <c r="BNM52" s="1229"/>
      <c r="BNN52" s="1229"/>
      <c r="BNO52" s="1229"/>
      <c r="BNP52" s="1229"/>
      <c r="BNQ52" s="1229"/>
      <c r="BNR52" s="1229"/>
      <c r="BNS52" s="1229"/>
      <c r="BNT52" s="1229"/>
      <c r="BNU52" s="1229"/>
      <c r="BNV52" s="1229"/>
      <c r="BNW52" s="1229"/>
      <c r="BNX52" s="1229"/>
      <c r="BNY52" s="1229"/>
      <c r="BNZ52" s="1229"/>
      <c r="BOA52" s="1229"/>
      <c r="BOB52" s="1229"/>
      <c r="BOC52" s="1229"/>
      <c r="BOD52" s="1229"/>
      <c r="BOE52" s="1229"/>
      <c r="BOF52" s="1229"/>
      <c r="BOG52" s="1229"/>
      <c r="BOH52" s="1229"/>
      <c r="BOI52" s="1229"/>
      <c r="BOJ52" s="1229"/>
      <c r="BOK52" s="1229"/>
      <c r="BOL52" s="1229"/>
      <c r="BOM52" s="1229"/>
      <c r="BON52" s="1229"/>
      <c r="BOO52" s="1229"/>
      <c r="BOP52" s="1229"/>
      <c r="BOQ52" s="1229"/>
      <c r="BOR52" s="1229"/>
      <c r="BOS52" s="1229"/>
      <c r="BOT52" s="1229"/>
      <c r="BOU52" s="1229"/>
      <c r="BOV52" s="1229"/>
      <c r="BOW52" s="1229"/>
      <c r="BOX52" s="1229"/>
      <c r="BOY52" s="1229"/>
      <c r="BOZ52" s="1229"/>
      <c r="BPA52" s="1229"/>
      <c r="BPB52" s="1229"/>
      <c r="BPC52" s="1229"/>
      <c r="BPD52" s="1229"/>
      <c r="BPE52" s="1229"/>
      <c r="BPF52" s="1229"/>
      <c r="BPG52" s="1229"/>
      <c r="BPH52" s="1229"/>
      <c r="BPI52" s="1229"/>
      <c r="BPJ52" s="1229"/>
      <c r="BPK52" s="1229"/>
      <c r="BPL52" s="1229"/>
      <c r="BPM52" s="1229"/>
      <c r="BPN52" s="1229"/>
      <c r="BPO52" s="1229"/>
      <c r="BPP52" s="1229"/>
      <c r="BPQ52" s="1229"/>
      <c r="BPR52" s="1229"/>
      <c r="BPS52" s="1229"/>
      <c r="BPT52" s="1229"/>
      <c r="BPU52" s="1229"/>
      <c r="BPV52" s="1229"/>
      <c r="BPW52" s="1229"/>
      <c r="BPX52" s="1229"/>
      <c r="BPY52" s="1229"/>
      <c r="BPZ52" s="1229"/>
      <c r="BQA52" s="1229"/>
      <c r="BQB52" s="1229"/>
      <c r="BQC52" s="1229"/>
      <c r="BQD52" s="1229"/>
      <c r="BQE52" s="1229"/>
      <c r="BQF52" s="1229"/>
      <c r="BQG52" s="1229"/>
      <c r="BQH52" s="1229"/>
      <c r="BQI52" s="1229"/>
      <c r="BQJ52" s="1229"/>
      <c r="BQK52" s="1229"/>
      <c r="BQL52" s="1229"/>
      <c r="BQM52" s="1229"/>
      <c r="BQN52" s="1229"/>
      <c r="BQO52" s="1229"/>
      <c r="BQP52" s="1229"/>
      <c r="BQQ52" s="1229"/>
      <c r="BQR52" s="1229"/>
      <c r="BQS52" s="1229"/>
      <c r="BQT52" s="1229"/>
      <c r="BQU52" s="1229"/>
      <c r="BQV52" s="1229"/>
      <c r="BQW52" s="1229"/>
      <c r="BQX52" s="1229"/>
      <c r="BQY52" s="1229"/>
      <c r="BQZ52" s="1229"/>
      <c r="BRA52" s="1229"/>
      <c r="BRB52" s="1229"/>
      <c r="BRC52" s="1229"/>
      <c r="BRD52" s="1229"/>
      <c r="BRE52" s="1229"/>
      <c r="BRF52" s="1229"/>
      <c r="BRG52" s="1229"/>
      <c r="BRH52" s="1229"/>
      <c r="BRI52" s="1229"/>
      <c r="BRJ52" s="1229"/>
      <c r="BRK52" s="1229"/>
      <c r="BRL52" s="1229"/>
      <c r="BRM52" s="1229"/>
      <c r="BRN52" s="1229"/>
      <c r="BRO52" s="1229"/>
      <c r="BRP52" s="1229"/>
      <c r="BRQ52" s="1229"/>
      <c r="BRR52" s="1229"/>
      <c r="BRS52" s="1229"/>
      <c r="BRT52" s="1229"/>
      <c r="BRU52" s="1229"/>
      <c r="BRV52" s="1229"/>
      <c r="BRW52" s="1229"/>
      <c r="BRX52" s="1229"/>
      <c r="BRY52" s="1229"/>
      <c r="BRZ52" s="1229"/>
      <c r="BSA52" s="1229"/>
      <c r="BSB52" s="1229"/>
      <c r="BSC52" s="1229"/>
      <c r="BSD52" s="1229"/>
      <c r="BSE52" s="1229"/>
      <c r="BSF52" s="1229"/>
      <c r="BSG52" s="1229"/>
      <c r="BSH52" s="1229"/>
      <c r="BSI52" s="1229"/>
      <c r="BSJ52" s="1229"/>
      <c r="BSK52" s="1229"/>
      <c r="BSL52" s="1229"/>
      <c r="BSM52" s="1229"/>
      <c r="BSN52" s="1229"/>
      <c r="BSO52" s="1229"/>
      <c r="BSP52" s="1229"/>
      <c r="BSQ52" s="1229"/>
      <c r="BSR52" s="1229"/>
      <c r="BSS52" s="1229"/>
      <c r="BST52" s="1229"/>
      <c r="BSU52" s="1229"/>
      <c r="BSV52" s="1229"/>
      <c r="BSW52" s="1229"/>
      <c r="BSX52" s="1229"/>
      <c r="BSY52" s="1229"/>
      <c r="BSZ52" s="1229"/>
      <c r="BTA52" s="1229"/>
      <c r="BTB52" s="1229"/>
      <c r="BTC52" s="1229"/>
      <c r="BTD52" s="1229"/>
      <c r="BTE52" s="1229"/>
      <c r="BTF52" s="1229"/>
      <c r="BTG52" s="1229"/>
      <c r="BTH52" s="1229"/>
      <c r="BTI52" s="1229"/>
      <c r="BTJ52" s="1229"/>
      <c r="BTK52" s="1229"/>
      <c r="BTL52" s="1229"/>
      <c r="BTM52" s="1229"/>
      <c r="BTN52" s="1229"/>
      <c r="BTO52" s="1229"/>
      <c r="BTP52" s="1229"/>
      <c r="BTQ52" s="1229"/>
      <c r="BTR52" s="1229"/>
      <c r="BTS52" s="1229"/>
      <c r="BTT52" s="1229"/>
      <c r="BTU52" s="1229"/>
      <c r="BTV52" s="1229"/>
      <c r="BTW52" s="1229"/>
      <c r="BTX52" s="1229"/>
      <c r="BTY52" s="1229"/>
      <c r="BTZ52" s="1229"/>
      <c r="BUA52" s="1229"/>
      <c r="BUB52" s="1229"/>
      <c r="BUC52" s="1229"/>
      <c r="BUD52" s="1229"/>
      <c r="BUE52" s="1229"/>
      <c r="BUF52" s="1229"/>
      <c r="BUG52" s="1229"/>
      <c r="BUH52" s="1229"/>
      <c r="BUI52" s="1229"/>
      <c r="BUJ52" s="1229"/>
      <c r="BUK52" s="1229"/>
      <c r="BUL52" s="1229"/>
      <c r="BUM52" s="1229"/>
      <c r="BUN52" s="1229"/>
      <c r="BUO52" s="1229"/>
      <c r="BUP52" s="1229"/>
      <c r="BUQ52" s="1229"/>
      <c r="BUR52" s="1229"/>
      <c r="BUS52" s="1229"/>
      <c r="BUT52" s="1229"/>
      <c r="BUU52" s="1229"/>
      <c r="BUV52" s="1229"/>
      <c r="BUW52" s="1229"/>
      <c r="BUX52" s="1229"/>
      <c r="BUY52" s="1229"/>
      <c r="BUZ52" s="1229"/>
      <c r="BVA52" s="1229"/>
      <c r="BVB52" s="1229"/>
      <c r="BVC52" s="1229"/>
      <c r="BVD52" s="1229"/>
      <c r="BVE52" s="1229"/>
      <c r="BVF52" s="1229"/>
      <c r="BVG52" s="1229"/>
      <c r="BVH52" s="1229"/>
      <c r="BVI52" s="1229"/>
      <c r="BVJ52" s="1229"/>
      <c r="BVK52" s="1229"/>
      <c r="BVL52" s="1229"/>
      <c r="BVM52" s="1229"/>
      <c r="BVN52" s="1229"/>
      <c r="BVO52" s="1229"/>
      <c r="BVP52" s="1229"/>
      <c r="BVQ52" s="1229"/>
      <c r="BVR52" s="1229"/>
      <c r="BVS52" s="1229"/>
      <c r="BVT52" s="1229"/>
      <c r="BVU52" s="1229"/>
      <c r="BVV52" s="1229"/>
      <c r="BVW52" s="1229"/>
      <c r="BVX52" s="1229"/>
      <c r="BVY52" s="1229"/>
      <c r="BVZ52" s="1229"/>
      <c r="BWA52" s="1229"/>
      <c r="BWB52" s="1229"/>
      <c r="BWC52" s="1229"/>
      <c r="BWD52" s="1229"/>
      <c r="BWE52" s="1229"/>
      <c r="BWF52" s="1229"/>
      <c r="BWG52" s="1229"/>
      <c r="BWH52" s="1229"/>
      <c r="BWI52" s="1229"/>
      <c r="BWJ52" s="1229"/>
      <c r="BWK52" s="1229"/>
      <c r="BWL52" s="1229"/>
      <c r="BWM52" s="1229"/>
      <c r="BWN52" s="1229"/>
      <c r="BWO52" s="1229"/>
      <c r="BWP52" s="1229"/>
      <c r="BWQ52" s="1229"/>
      <c r="BWR52" s="1229"/>
      <c r="BWS52" s="1229"/>
      <c r="BWT52" s="1229"/>
      <c r="BWU52" s="1229"/>
      <c r="BWV52" s="1229"/>
      <c r="BWW52" s="1229"/>
      <c r="BWX52" s="1229"/>
      <c r="BWY52" s="1229"/>
      <c r="BWZ52" s="1229"/>
      <c r="BXA52" s="1229"/>
      <c r="BXB52" s="1229"/>
      <c r="BXC52" s="1229"/>
      <c r="BXD52" s="1229"/>
      <c r="BXE52" s="1229"/>
      <c r="BXF52" s="1229"/>
      <c r="BXG52" s="1229"/>
      <c r="BXH52" s="1229"/>
      <c r="BXI52" s="1229"/>
      <c r="BXJ52" s="1229"/>
      <c r="BXK52" s="1229"/>
      <c r="BXL52" s="1229"/>
      <c r="BXM52" s="1229"/>
      <c r="BXN52" s="1229"/>
      <c r="BXO52" s="1229"/>
      <c r="BXP52" s="1229"/>
      <c r="BXQ52" s="1229"/>
      <c r="BXR52" s="1229"/>
      <c r="BXS52" s="1229"/>
      <c r="BXT52" s="1229"/>
      <c r="BXU52" s="1229"/>
      <c r="BXV52" s="1229"/>
      <c r="BXW52" s="1229"/>
      <c r="BXX52" s="1229"/>
      <c r="BXY52" s="1229"/>
      <c r="BXZ52" s="1229"/>
      <c r="BYA52" s="1229"/>
      <c r="BYB52" s="1229"/>
      <c r="BYC52" s="1229"/>
      <c r="BYD52" s="1229"/>
      <c r="BYE52" s="1229"/>
      <c r="BYF52" s="1229"/>
      <c r="BYG52" s="1229"/>
      <c r="BYH52" s="1229"/>
      <c r="BYI52" s="1229"/>
      <c r="BYJ52" s="1229"/>
      <c r="BYK52" s="1229"/>
      <c r="BYL52" s="1229"/>
      <c r="BYM52" s="1229"/>
      <c r="BYN52" s="1229"/>
      <c r="BYO52" s="1229"/>
      <c r="BYP52" s="1229"/>
      <c r="BYQ52" s="1229"/>
      <c r="BYR52" s="1229"/>
      <c r="BYS52" s="1229"/>
      <c r="BYT52" s="1229"/>
      <c r="BYU52" s="1229"/>
      <c r="BYV52" s="1229"/>
      <c r="BYW52" s="1229"/>
      <c r="BYX52" s="1229"/>
      <c r="BYY52" s="1229"/>
      <c r="BYZ52" s="1229"/>
      <c r="BZA52" s="1229"/>
      <c r="BZB52" s="1229"/>
      <c r="BZC52" s="1229"/>
      <c r="BZD52" s="1229"/>
      <c r="BZE52" s="1229"/>
      <c r="BZF52" s="1229"/>
      <c r="BZG52" s="1229"/>
      <c r="BZH52" s="1229"/>
      <c r="BZI52" s="1229"/>
      <c r="BZJ52" s="1229"/>
      <c r="BZK52" s="1229"/>
      <c r="BZL52" s="1229"/>
      <c r="BZM52" s="1229"/>
      <c r="BZN52" s="1229"/>
      <c r="BZO52" s="1229"/>
      <c r="BZP52" s="1229"/>
      <c r="BZQ52" s="1229"/>
      <c r="BZR52" s="1229"/>
      <c r="BZS52" s="1229"/>
      <c r="BZT52" s="1229"/>
      <c r="BZU52" s="1229"/>
      <c r="BZV52" s="1229"/>
      <c r="BZW52" s="1229"/>
      <c r="BZX52" s="1229"/>
      <c r="BZY52" s="1229"/>
      <c r="BZZ52" s="1229"/>
      <c r="CAA52" s="1229"/>
      <c r="CAB52" s="1229"/>
      <c r="CAC52" s="1229"/>
      <c r="CAD52" s="1229"/>
      <c r="CAE52" s="1229"/>
      <c r="CAF52" s="1229"/>
      <c r="CAG52" s="1229"/>
      <c r="CAH52" s="1229"/>
      <c r="CAI52" s="1229"/>
      <c r="CAJ52" s="1229"/>
      <c r="CAK52" s="1229"/>
      <c r="CAL52" s="1229"/>
      <c r="CAM52" s="1229"/>
      <c r="CAN52" s="1229"/>
      <c r="CAO52" s="1229"/>
      <c r="CAP52" s="1229"/>
      <c r="CAQ52" s="1229"/>
      <c r="CAR52" s="1229"/>
      <c r="CAS52" s="1229"/>
      <c r="CAT52" s="1229"/>
      <c r="CAU52" s="1229"/>
      <c r="CAV52" s="1229"/>
      <c r="CAW52" s="1229"/>
      <c r="CAX52" s="1229"/>
      <c r="CAY52" s="1229"/>
      <c r="CAZ52" s="1229"/>
      <c r="CBA52" s="1229"/>
      <c r="CBB52" s="1229"/>
      <c r="CBC52" s="1229"/>
      <c r="CBD52" s="1229"/>
      <c r="CBE52" s="1229"/>
      <c r="CBF52" s="1229"/>
      <c r="CBG52" s="1229"/>
      <c r="CBH52" s="1229"/>
      <c r="CBI52" s="1229"/>
      <c r="CBJ52" s="1229"/>
      <c r="CBK52" s="1229"/>
      <c r="CBL52" s="1229"/>
      <c r="CBM52" s="1229"/>
      <c r="CBN52" s="1229"/>
      <c r="CBO52" s="1229"/>
      <c r="CBP52" s="1229"/>
      <c r="CBQ52" s="1229"/>
      <c r="CBR52" s="1229"/>
      <c r="CBS52" s="1229"/>
      <c r="CBT52" s="1229"/>
      <c r="CBU52" s="1229"/>
      <c r="CBV52" s="1229"/>
      <c r="CBW52" s="1229"/>
      <c r="CBX52" s="1229"/>
      <c r="CBY52" s="1229"/>
      <c r="CBZ52" s="1229"/>
      <c r="CCA52" s="1229"/>
      <c r="CCB52" s="1229"/>
      <c r="CCC52" s="1229"/>
      <c r="CCD52" s="1229"/>
      <c r="CCE52" s="1229"/>
      <c r="CCF52" s="1229"/>
      <c r="CCG52" s="1229"/>
      <c r="CCH52" s="1229"/>
      <c r="CCI52" s="1229"/>
      <c r="CCJ52" s="1229"/>
      <c r="CCK52" s="1229"/>
      <c r="CCL52" s="1229"/>
      <c r="CCM52" s="1229"/>
      <c r="CCN52" s="1229"/>
      <c r="CCO52" s="1229"/>
      <c r="CCP52" s="1229"/>
      <c r="CCQ52" s="1229"/>
      <c r="CCR52" s="1229"/>
      <c r="CCS52" s="1229"/>
      <c r="CCT52" s="1229"/>
      <c r="CCU52" s="1229"/>
      <c r="CCV52" s="1229"/>
      <c r="CCW52" s="1229"/>
      <c r="CCX52" s="1229"/>
      <c r="CCY52" s="1229"/>
      <c r="CCZ52" s="1229"/>
      <c r="CDA52" s="1229"/>
      <c r="CDB52" s="1229"/>
      <c r="CDC52" s="1229"/>
      <c r="CDD52" s="1229"/>
      <c r="CDE52" s="1229"/>
      <c r="CDF52" s="1229"/>
      <c r="CDG52" s="1229"/>
      <c r="CDH52" s="1229"/>
      <c r="CDI52" s="1229"/>
      <c r="CDJ52" s="1229"/>
      <c r="CDK52" s="1229"/>
      <c r="CDL52" s="1229"/>
      <c r="CDM52" s="1229"/>
      <c r="CDN52" s="1229"/>
      <c r="CDO52" s="1229"/>
      <c r="CDP52" s="1229"/>
      <c r="CDQ52" s="1229"/>
      <c r="CDR52" s="1229"/>
      <c r="CDS52" s="1229"/>
      <c r="CDT52" s="1229"/>
      <c r="CDU52" s="1229"/>
      <c r="CDV52" s="1229"/>
      <c r="CDW52" s="1229"/>
      <c r="CDX52" s="1229"/>
      <c r="CDY52" s="1229"/>
      <c r="CDZ52" s="1229"/>
      <c r="CEA52" s="1229"/>
      <c r="CEB52" s="1229"/>
      <c r="CEC52" s="1229"/>
      <c r="CED52" s="1229"/>
      <c r="CEE52" s="1229"/>
      <c r="CEF52" s="1229"/>
      <c r="CEG52" s="1229"/>
      <c r="CEH52" s="1229"/>
      <c r="CEI52" s="1229"/>
      <c r="CEJ52" s="1229"/>
      <c r="CEK52" s="1229"/>
      <c r="CEL52" s="1229"/>
      <c r="CEM52" s="1229"/>
      <c r="CEN52" s="1229"/>
      <c r="CEO52" s="1229"/>
      <c r="CEP52" s="1229"/>
      <c r="CEQ52" s="1229"/>
      <c r="CER52" s="1229"/>
      <c r="CES52" s="1229"/>
      <c r="CET52" s="1229"/>
      <c r="CEU52" s="1229"/>
      <c r="CEV52" s="1229"/>
      <c r="CEW52" s="1229"/>
      <c r="CEX52" s="1229"/>
      <c r="CEY52" s="1229"/>
      <c r="CEZ52" s="1229"/>
      <c r="CFA52" s="1229"/>
      <c r="CFB52" s="1229"/>
      <c r="CFC52" s="1229"/>
      <c r="CFD52" s="1229"/>
      <c r="CFE52" s="1229"/>
      <c r="CFF52" s="1229"/>
      <c r="CFG52" s="1229"/>
      <c r="CFH52" s="1229"/>
      <c r="CFI52" s="1229"/>
      <c r="CFJ52" s="1229"/>
      <c r="CFK52" s="1229"/>
      <c r="CFL52" s="1229"/>
      <c r="CFM52" s="1229"/>
      <c r="CFN52" s="1229"/>
      <c r="CFO52" s="1229"/>
      <c r="CFP52" s="1229"/>
      <c r="CFQ52" s="1229"/>
      <c r="CFR52" s="1229"/>
      <c r="CFS52" s="1229"/>
      <c r="CFT52" s="1229"/>
      <c r="CFU52" s="1229"/>
      <c r="CFV52" s="1229"/>
      <c r="CFW52" s="1229"/>
      <c r="CFX52" s="1229"/>
      <c r="CFY52" s="1229"/>
      <c r="CFZ52" s="1229"/>
      <c r="CGA52" s="1229"/>
      <c r="CGB52" s="1229"/>
      <c r="CGC52" s="1229"/>
      <c r="CGD52" s="1229"/>
      <c r="CGE52" s="1229"/>
      <c r="CGF52" s="1229"/>
      <c r="CGG52" s="1229"/>
      <c r="CGH52" s="1229"/>
      <c r="CGI52" s="1229"/>
      <c r="CGJ52" s="1229"/>
      <c r="CGK52" s="1229"/>
      <c r="CGL52" s="1229"/>
      <c r="CGM52" s="1229"/>
      <c r="CGN52" s="1229"/>
      <c r="CGO52" s="1229"/>
      <c r="CGP52" s="1229"/>
      <c r="CGQ52" s="1229"/>
      <c r="CGR52" s="1229"/>
      <c r="CGS52" s="1229"/>
      <c r="CGT52" s="1229"/>
      <c r="CGU52" s="1229"/>
      <c r="CGV52" s="1229"/>
      <c r="CGW52" s="1229"/>
      <c r="CGX52" s="1229"/>
      <c r="CGY52" s="1229"/>
      <c r="CGZ52" s="1229"/>
      <c r="CHA52" s="1229"/>
      <c r="CHB52" s="1229"/>
      <c r="CHC52" s="1229"/>
      <c r="CHD52" s="1229"/>
      <c r="CHE52" s="1229"/>
      <c r="CHF52" s="1229"/>
      <c r="CHG52" s="1229"/>
      <c r="CHH52" s="1229"/>
      <c r="CHI52" s="1229"/>
      <c r="CHJ52" s="1229"/>
      <c r="CHK52" s="1229"/>
      <c r="CHL52" s="1229"/>
      <c r="CHM52" s="1229"/>
      <c r="CHN52" s="1229"/>
      <c r="CHO52" s="1229"/>
      <c r="CHP52" s="1229"/>
      <c r="CHQ52" s="1229"/>
      <c r="CHR52" s="1229"/>
      <c r="CHS52" s="1229"/>
      <c r="CHT52" s="1229"/>
      <c r="CHU52" s="1229"/>
      <c r="CHV52" s="1229"/>
      <c r="CHW52" s="1229"/>
      <c r="CHX52" s="1229"/>
      <c r="CHY52" s="1229"/>
      <c r="CHZ52" s="1229"/>
      <c r="CIA52" s="1229"/>
      <c r="CIB52" s="1229"/>
      <c r="CIC52" s="1229"/>
      <c r="CID52" s="1229"/>
      <c r="CIE52" s="1229"/>
      <c r="CIF52" s="1229"/>
      <c r="CIG52" s="1229"/>
      <c r="CIH52" s="1229"/>
      <c r="CII52" s="1229"/>
      <c r="CIJ52" s="1229"/>
      <c r="CIK52" s="1229"/>
      <c r="CIL52" s="1229"/>
      <c r="CIM52" s="1229"/>
      <c r="CIN52" s="1229"/>
      <c r="CIO52" s="1229"/>
      <c r="CIP52" s="1229"/>
      <c r="CIQ52" s="1229"/>
      <c r="CIR52" s="1229"/>
      <c r="CIS52" s="1229"/>
      <c r="CIT52" s="1229"/>
      <c r="CIU52" s="1229"/>
      <c r="CIV52" s="1229"/>
      <c r="CIW52" s="1229"/>
      <c r="CIX52" s="1229"/>
      <c r="CIY52" s="1229"/>
      <c r="CIZ52" s="1229"/>
      <c r="CJA52" s="1229"/>
      <c r="CJB52" s="1229"/>
      <c r="CJC52" s="1229"/>
      <c r="CJD52" s="1229"/>
      <c r="CJE52" s="1229"/>
      <c r="CJF52" s="1229"/>
      <c r="CJG52" s="1229"/>
      <c r="CJH52" s="1229"/>
      <c r="CJI52" s="1229"/>
      <c r="CJJ52" s="1229"/>
      <c r="CJK52" s="1229"/>
      <c r="CJL52" s="1229"/>
      <c r="CJM52" s="1229"/>
      <c r="CJN52" s="1229"/>
      <c r="CJO52" s="1229"/>
      <c r="CJP52" s="1229"/>
      <c r="CJQ52" s="1229"/>
      <c r="CJR52" s="1229"/>
      <c r="CJS52" s="1229"/>
      <c r="CJT52" s="1229"/>
      <c r="CJU52" s="1229"/>
      <c r="CJV52" s="1229"/>
      <c r="CJW52" s="1229"/>
      <c r="CJX52" s="1229"/>
      <c r="CJY52" s="1229"/>
      <c r="CJZ52" s="1229"/>
      <c r="CKA52" s="1229"/>
      <c r="CKB52" s="1229"/>
      <c r="CKC52" s="1229"/>
      <c r="CKD52" s="1229"/>
      <c r="CKE52" s="1229"/>
      <c r="CKF52" s="1229"/>
      <c r="CKG52" s="1229"/>
      <c r="CKH52" s="1229"/>
      <c r="CKI52" s="1229"/>
      <c r="CKJ52" s="1229"/>
      <c r="CKK52" s="1229"/>
      <c r="CKL52" s="1229"/>
      <c r="CKM52" s="1229"/>
      <c r="CKN52" s="1229"/>
      <c r="CKO52" s="1229"/>
      <c r="CKP52" s="1229"/>
      <c r="CKQ52" s="1229"/>
      <c r="CKR52" s="1229"/>
      <c r="CKS52" s="1229"/>
      <c r="CKT52" s="1229"/>
      <c r="CKU52" s="1229"/>
      <c r="CKV52" s="1229"/>
      <c r="CKW52" s="1229"/>
      <c r="CKX52" s="1229"/>
      <c r="CKY52" s="1229"/>
      <c r="CKZ52" s="1229"/>
      <c r="CLA52" s="1229"/>
      <c r="CLB52" s="1229"/>
      <c r="CLC52" s="1229"/>
      <c r="CLD52" s="1229"/>
      <c r="CLE52" s="1229"/>
      <c r="CLF52" s="1229"/>
      <c r="CLG52" s="1229"/>
      <c r="CLH52" s="1229"/>
      <c r="CLI52" s="1229"/>
      <c r="CLJ52" s="1229"/>
      <c r="CLK52" s="1229"/>
      <c r="CLL52" s="1229"/>
      <c r="CLM52" s="1229"/>
      <c r="CLN52" s="1229"/>
      <c r="CLO52" s="1229"/>
      <c r="CLP52" s="1229"/>
      <c r="CLQ52" s="1229"/>
      <c r="CLR52" s="1229"/>
      <c r="CLS52" s="1229"/>
      <c r="CLT52" s="1229"/>
      <c r="CLU52" s="1229"/>
      <c r="CLV52" s="1229"/>
      <c r="CLW52" s="1229"/>
      <c r="CLX52" s="1229"/>
      <c r="CLY52" s="1229"/>
      <c r="CLZ52" s="1229"/>
      <c r="CMA52" s="1229"/>
      <c r="CMB52" s="1229"/>
      <c r="CMC52" s="1229"/>
      <c r="CMD52" s="1229"/>
      <c r="CME52" s="1229"/>
      <c r="CMF52" s="1229"/>
      <c r="CMG52" s="1229"/>
      <c r="CMH52" s="1229"/>
      <c r="CMI52" s="1229"/>
      <c r="CMJ52" s="1229"/>
      <c r="CMK52" s="1229"/>
      <c r="CML52" s="1229"/>
      <c r="CMM52" s="1229"/>
      <c r="CMN52" s="1229"/>
      <c r="CMO52" s="1229"/>
      <c r="CMP52" s="1229"/>
      <c r="CMQ52" s="1229"/>
      <c r="CMR52" s="1229"/>
      <c r="CMS52" s="1229"/>
      <c r="CMT52" s="1229"/>
      <c r="CMU52" s="1229"/>
      <c r="CMV52" s="1229"/>
      <c r="CMW52" s="1229"/>
      <c r="CMX52" s="1229"/>
      <c r="CMY52" s="1229"/>
      <c r="CMZ52" s="1229"/>
      <c r="CNA52" s="1229"/>
      <c r="CNB52" s="1229"/>
      <c r="CNC52" s="1229"/>
      <c r="CND52" s="1229"/>
      <c r="CNE52" s="1229"/>
      <c r="CNF52" s="1229"/>
      <c r="CNG52" s="1229"/>
      <c r="CNH52" s="1229"/>
      <c r="CNI52" s="1229"/>
      <c r="CNJ52" s="1229"/>
      <c r="CNK52" s="1229"/>
      <c r="CNL52" s="1229"/>
      <c r="CNM52" s="1229"/>
      <c r="CNN52" s="1229"/>
      <c r="CNO52" s="1229"/>
      <c r="CNP52" s="1229"/>
      <c r="CNQ52" s="1229"/>
      <c r="CNR52" s="1229"/>
      <c r="CNS52" s="1229"/>
      <c r="CNT52" s="1229"/>
      <c r="CNU52" s="1229"/>
      <c r="CNV52" s="1229"/>
      <c r="CNW52" s="1229"/>
      <c r="CNX52" s="1229"/>
      <c r="CNY52" s="1229"/>
      <c r="CNZ52" s="1229"/>
      <c r="COA52" s="1229"/>
      <c r="COB52" s="1229"/>
      <c r="COC52" s="1229"/>
      <c r="COD52" s="1229"/>
      <c r="COE52" s="1229"/>
      <c r="COF52" s="1229"/>
      <c r="COG52" s="1229"/>
      <c r="COH52" s="1229"/>
      <c r="COI52" s="1229"/>
      <c r="COJ52" s="1229"/>
      <c r="COK52" s="1229"/>
      <c r="COL52" s="1229"/>
      <c r="COM52" s="1229"/>
      <c r="CON52" s="1229"/>
      <c r="COO52" s="1229"/>
      <c r="COP52" s="1229"/>
      <c r="COQ52" s="1229"/>
      <c r="COR52" s="1229"/>
      <c r="COS52" s="1229"/>
      <c r="COT52" s="1229"/>
      <c r="COU52" s="1229"/>
      <c r="COV52" s="1229"/>
      <c r="COW52" s="1229"/>
      <c r="COX52" s="1229"/>
      <c r="COY52" s="1229"/>
      <c r="COZ52" s="1229"/>
      <c r="CPA52" s="1229"/>
      <c r="CPB52" s="1229"/>
      <c r="CPC52" s="1229"/>
      <c r="CPD52" s="1229"/>
      <c r="CPE52" s="1229"/>
      <c r="CPF52" s="1229"/>
      <c r="CPG52" s="1229"/>
      <c r="CPH52" s="1229"/>
      <c r="CPI52" s="1229"/>
      <c r="CPJ52" s="1229"/>
      <c r="CPK52" s="1229"/>
      <c r="CPL52" s="1229"/>
      <c r="CPM52" s="1229"/>
      <c r="CPN52" s="1229"/>
      <c r="CPO52" s="1229"/>
      <c r="CPP52" s="1229"/>
      <c r="CPQ52" s="1229"/>
      <c r="CPR52" s="1229"/>
      <c r="CPS52" s="1229"/>
      <c r="CPT52" s="1229"/>
      <c r="CPU52" s="1229"/>
      <c r="CPV52" s="1229"/>
      <c r="CPW52" s="1229"/>
      <c r="CPX52" s="1229"/>
      <c r="CPY52" s="1229"/>
      <c r="CPZ52" s="1229"/>
      <c r="CQA52" s="1229"/>
      <c r="CQB52" s="1229"/>
      <c r="CQC52" s="1229"/>
      <c r="CQD52" s="1229"/>
      <c r="CQE52" s="1229"/>
      <c r="CQF52" s="1229"/>
      <c r="CQG52" s="1229"/>
      <c r="CQH52" s="1229"/>
      <c r="CQI52" s="1229"/>
      <c r="CQJ52" s="1229"/>
      <c r="CQK52" s="1229"/>
      <c r="CQL52" s="1229"/>
      <c r="CQM52" s="1229"/>
      <c r="CQN52" s="1229"/>
      <c r="CQO52" s="1229"/>
      <c r="CQP52" s="1229"/>
      <c r="CQQ52" s="1229"/>
      <c r="CQR52" s="1229"/>
      <c r="CQS52" s="1229"/>
      <c r="CQT52" s="1229"/>
      <c r="CQU52" s="1229"/>
      <c r="CQV52" s="1229"/>
      <c r="CQW52" s="1229"/>
      <c r="CQX52" s="1229"/>
      <c r="CQY52" s="1229"/>
      <c r="CQZ52" s="1229"/>
      <c r="CRA52" s="1229"/>
      <c r="CRB52" s="1229"/>
      <c r="CRC52" s="1229"/>
      <c r="CRD52" s="1229"/>
      <c r="CRE52" s="1229"/>
      <c r="CRF52" s="1229"/>
      <c r="CRG52" s="1229"/>
      <c r="CRH52" s="1229"/>
      <c r="CRI52" s="1229"/>
      <c r="CRJ52" s="1229"/>
      <c r="CRK52" s="1229"/>
      <c r="CRL52" s="1229"/>
      <c r="CRM52" s="1229"/>
      <c r="CRN52" s="1229"/>
      <c r="CRO52" s="1229"/>
      <c r="CRP52" s="1229"/>
      <c r="CRQ52" s="1229"/>
      <c r="CRR52" s="1229"/>
      <c r="CRS52" s="1229"/>
      <c r="CRT52" s="1229"/>
      <c r="CRU52" s="1229"/>
      <c r="CRV52" s="1229"/>
      <c r="CRW52" s="1229"/>
      <c r="CRX52" s="1229"/>
      <c r="CRY52" s="1229"/>
      <c r="CRZ52" s="1229"/>
      <c r="CSA52" s="1229"/>
      <c r="CSB52" s="1229"/>
      <c r="CSC52" s="1229"/>
      <c r="CSD52" s="1229"/>
      <c r="CSE52" s="1229"/>
      <c r="CSF52" s="1229"/>
      <c r="CSG52" s="1229"/>
      <c r="CSH52" s="1229"/>
      <c r="CSI52" s="1229"/>
      <c r="CSJ52" s="1229"/>
      <c r="CSK52" s="1229"/>
      <c r="CSL52" s="1229"/>
      <c r="CSM52" s="1229"/>
      <c r="CSN52" s="1229"/>
      <c r="CSO52" s="1229"/>
      <c r="CSP52" s="1229"/>
      <c r="CSQ52" s="1229"/>
      <c r="CSR52" s="1229"/>
      <c r="CSS52" s="1229"/>
      <c r="CST52" s="1229"/>
      <c r="CSU52" s="1229"/>
      <c r="CSV52" s="1229"/>
      <c r="CSW52" s="1229"/>
      <c r="CSX52" s="1229"/>
      <c r="CSY52" s="1229"/>
      <c r="CSZ52" s="1229"/>
      <c r="CTA52" s="1229"/>
      <c r="CTB52" s="1229"/>
      <c r="CTC52" s="1229"/>
      <c r="CTD52" s="1229"/>
      <c r="CTE52" s="1229"/>
      <c r="CTF52" s="1229"/>
      <c r="CTG52" s="1229"/>
      <c r="CTH52" s="1229"/>
      <c r="CTI52" s="1229"/>
      <c r="CTJ52" s="1229"/>
      <c r="CTK52" s="1229"/>
      <c r="CTL52" s="1229"/>
      <c r="CTM52" s="1229"/>
      <c r="CTN52" s="1229"/>
      <c r="CTO52" s="1229"/>
      <c r="CTP52" s="1229"/>
      <c r="CTQ52" s="1229"/>
      <c r="CTR52" s="1229"/>
      <c r="CTS52" s="1229"/>
      <c r="CTT52" s="1229"/>
      <c r="CTU52" s="1229"/>
      <c r="CTV52" s="1229"/>
      <c r="CTW52" s="1229"/>
      <c r="CTX52" s="1229"/>
      <c r="CTY52" s="1229"/>
      <c r="CTZ52" s="1229"/>
      <c r="CUA52" s="1229"/>
      <c r="CUB52" s="1229"/>
      <c r="CUC52" s="1229"/>
      <c r="CUD52" s="1229"/>
      <c r="CUE52" s="1229"/>
      <c r="CUF52" s="1229"/>
      <c r="CUG52" s="1229"/>
      <c r="CUH52" s="1229"/>
      <c r="CUI52" s="1229"/>
      <c r="CUJ52" s="1229"/>
      <c r="CUK52" s="1229"/>
      <c r="CUL52" s="1229"/>
      <c r="CUM52" s="1229"/>
      <c r="CUN52" s="1229"/>
      <c r="CUO52" s="1229"/>
      <c r="CUP52" s="1229"/>
      <c r="CUQ52" s="1229"/>
      <c r="CUR52" s="1229"/>
      <c r="CUS52" s="1229"/>
      <c r="CUT52" s="1229"/>
      <c r="CUU52" s="1229"/>
      <c r="CUV52" s="1229"/>
      <c r="CUW52" s="1229"/>
      <c r="CUX52" s="1229"/>
      <c r="CUY52" s="1229"/>
      <c r="CUZ52" s="1229"/>
      <c r="CVA52" s="1229"/>
      <c r="CVB52" s="1229"/>
      <c r="CVC52" s="1229"/>
      <c r="CVD52" s="1229"/>
      <c r="CVE52" s="1229"/>
      <c r="CVF52" s="1229"/>
      <c r="CVG52" s="1229"/>
      <c r="CVH52" s="1229"/>
      <c r="CVI52" s="1229"/>
      <c r="CVJ52" s="1229"/>
      <c r="CVK52" s="1229"/>
      <c r="CVL52" s="1229"/>
      <c r="CVM52" s="1229"/>
      <c r="CVN52" s="1229"/>
      <c r="CVO52" s="1229"/>
      <c r="CVP52" s="1229"/>
      <c r="CVQ52" s="1229"/>
      <c r="CVR52" s="1229"/>
      <c r="CVS52" s="1229"/>
      <c r="CVT52" s="1229"/>
      <c r="CVU52" s="1229"/>
      <c r="CVV52" s="1229"/>
      <c r="CVW52" s="1229"/>
      <c r="CVX52" s="1229"/>
      <c r="CVY52" s="1229"/>
      <c r="CVZ52" s="1229"/>
      <c r="CWA52" s="1229"/>
      <c r="CWB52" s="1229"/>
      <c r="CWC52" s="1229"/>
      <c r="CWD52" s="1229"/>
      <c r="CWE52" s="1229"/>
      <c r="CWF52" s="1229"/>
      <c r="CWG52" s="1229"/>
      <c r="CWH52" s="1229"/>
      <c r="CWI52" s="1229"/>
      <c r="CWJ52" s="1229"/>
      <c r="CWK52" s="1229"/>
      <c r="CWL52" s="1229"/>
      <c r="CWM52" s="1229"/>
      <c r="CWN52" s="1229"/>
      <c r="CWO52" s="1229"/>
      <c r="CWP52" s="1229"/>
      <c r="CWQ52" s="1229"/>
      <c r="CWR52" s="1229"/>
      <c r="CWS52" s="1229"/>
      <c r="CWT52" s="1229"/>
      <c r="CWU52" s="1229"/>
      <c r="CWV52" s="1229"/>
      <c r="CWW52" s="1229"/>
      <c r="CWX52" s="1229"/>
      <c r="CWY52" s="1229"/>
      <c r="CWZ52" s="1229"/>
      <c r="CXA52" s="1229"/>
      <c r="CXB52" s="1229"/>
      <c r="CXC52" s="1229"/>
      <c r="CXD52" s="1229"/>
      <c r="CXE52" s="1229"/>
      <c r="CXF52" s="1229"/>
      <c r="CXG52" s="1229"/>
      <c r="CXH52" s="1229"/>
      <c r="CXI52" s="1229"/>
      <c r="CXJ52" s="1229"/>
      <c r="CXK52" s="1229"/>
      <c r="CXL52" s="1229"/>
      <c r="CXM52" s="1229"/>
      <c r="CXN52" s="1229"/>
      <c r="CXO52" s="1229"/>
      <c r="CXP52" s="1229"/>
      <c r="CXQ52" s="1229"/>
      <c r="CXR52" s="1229"/>
      <c r="CXS52" s="1229"/>
      <c r="CXT52" s="1229"/>
      <c r="CXU52" s="1229"/>
      <c r="CXV52" s="1229"/>
      <c r="CXW52" s="1229"/>
      <c r="CXX52" s="1229"/>
      <c r="CXY52" s="1229"/>
      <c r="CXZ52" s="1229"/>
      <c r="CYA52" s="1229"/>
      <c r="CYB52" s="1229"/>
      <c r="CYC52" s="1229"/>
      <c r="CYD52" s="1229"/>
      <c r="CYE52" s="1229"/>
      <c r="CYF52" s="1229"/>
      <c r="CYG52" s="1229"/>
      <c r="CYH52" s="1229"/>
      <c r="CYI52" s="1229"/>
      <c r="CYJ52" s="1229"/>
      <c r="CYK52" s="1229"/>
      <c r="CYL52" s="1229"/>
      <c r="CYM52" s="1229"/>
      <c r="CYN52" s="1229"/>
      <c r="CYO52" s="1229"/>
      <c r="CYP52" s="1229"/>
      <c r="CYQ52" s="1229"/>
      <c r="CYR52" s="1229"/>
      <c r="CYS52" s="1229"/>
      <c r="CYT52" s="1229"/>
      <c r="CYU52" s="1229"/>
      <c r="CYV52" s="1229"/>
      <c r="CYW52" s="1229"/>
      <c r="CYX52" s="1229"/>
      <c r="CYY52" s="1229"/>
      <c r="CYZ52" s="1229"/>
      <c r="CZA52" s="1229"/>
      <c r="CZB52" s="1229"/>
      <c r="CZC52" s="1229"/>
      <c r="CZD52" s="1229"/>
      <c r="CZE52" s="1229"/>
      <c r="CZF52" s="1229"/>
      <c r="CZG52" s="1229"/>
      <c r="CZH52" s="1229"/>
      <c r="CZI52" s="1229"/>
      <c r="CZJ52" s="1229"/>
      <c r="CZK52" s="1229"/>
      <c r="CZL52" s="1229"/>
      <c r="CZM52" s="1229"/>
      <c r="CZN52" s="1229"/>
      <c r="CZO52" s="1229"/>
      <c r="CZP52" s="1229"/>
      <c r="CZQ52" s="1229"/>
      <c r="CZR52" s="1229"/>
      <c r="CZS52" s="1229"/>
      <c r="CZT52" s="1229"/>
      <c r="CZU52" s="1229"/>
      <c r="CZV52" s="1229"/>
      <c r="CZW52" s="1229"/>
      <c r="CZX52" s="1229"/>
      <c r="CZY52" s="1229"/>
      <c r="CZZ52" s="1229"/>
      <c r="DAA52" s="1229"/>
      <c r="DAB52" s="1229"/>
      <c r="DAC52" s="1229"/>
      <c r="DAD52" s="1229"/>
      <c r="DAE52" s="1229"/>
      <c r="DAF52" s="1229"/>
      <c r="DAG52" s="1229"/>
      <c r="DAH52" s="1229"/>
      <c r="DAI52" s="1229"/>
      <c r="DAJ52" s="1229"/>
      <c r="DAK52" s="1229"/>
      <c r="DAL52" s="1229"/>
      <c r="DAM52" s="1229"/>
      <c r="DAN52" s="1229"/>
      <c r="DAO52" s="1229"/>
      <c r="DAP52" s="1229"/>
      <c r="DAQ52" s="1229"/>
      <c r="DAR52" s="1229"/>
      <c r="DAS52" s="1229"/>
      <c r="DAT52" s="1229"/>
      <c r="DAU52" s="1229"/>
      <c r="DAV52" s="1229"/>
      <c r="DAW52" s="1229"/>
      <c r="DAX52" s="1229"/>
      <c r="DAY52" s="1229"/>
      <c r="DAZ52" s="1229"/>
      <c r="DBA52" s="1229"/>
      <c r="DBB52" s="1229"/>
      <c r="DBC52" s="1229"/>
      <c r="DBD52" s="1229"/>
      <c r="DBE52" s="1229"/>
      <c r="DBF52" s="1229"/>
      <c r="DBG52" s="1229"/>
      <c r="DBH52" s="1229"/>
      <c r="DBI52" s="1229"/>
      <c r="DBJ52" s="1229"/>
      <c r="DBK52" s="1229"/>
      <c r="DBL52" s="1229"/>
      <c r="DBM52" s="1229"/>
      <c r="DBN52" s="1229"/>
      <c r="DBO52" s="1229"/>
      <c r="DBP52" s="1229"/>
      <c r="DBQ52" s="1229"/>
      <c r="DBR52" s="1229"/>
      <c r="DBS52" s="1229"/>
      <c r="DBT52" s="1229"/>
      <c r="DBU52" s="1229"/>
      <c r="DBV52" s="1229"/>
      <c r="DBW52" s="1229"/>
      <c r="DBX52" s="1229"/>
      <c r="DBY52" s="1229"/>
      <c r="DBZ52" s="1229"/>
      <c r="DCA52" s="1229"/>
      <c r="DCB52" s="1229"/>
      <c r="DCC52" s="1229"/>
      <c r="DCD52" s="1229"/>
      <c r="DCE52" s="1229"/>
      <c r="DCF52" s="1229"/>
      <c r="DCG52" s="1229"/>
      <c r="DCH52" s="1229"/>
      <c r="DCI52" s="1229"/>
      <c r="DCJ52" s="1229"/>
      <c r="DCK52" s="1229"/>
      <c r="DCL52" s="1229"/>
      <c r="DCM52" s="1229"/>
      <c r="DCN52" s="1229"/>
      <c r="DCO52" s="1229"/>
      <c r="DCP52" s="1229"/>
      <c r="DCQ52" s="1229"/>
      <c r="DCR52" s="1229"/>
      <c r="DCS52" s="1229"/>
      <c r="DCT52" s="1229"/>
      <c r="DCU52" s="1229"/>
      <c r="DCV52" s="1229"/>
      <c r="DCW52" s="1229"/>
      <c r="DCX52" s="1229"/>
      <c r="DCY52" s="1229"/>
      <c r="DCZ52" s="1229"/>
      <c r="DDA52" s="1229"/>
      <c r="DDB52" s="1229"/>
      <c r="DDC52" s="1229"/>
      <c r="DDD52" s="1229"/>
      <c r="DDE52" s="1229"/>
      <c r="DDF52" s="1229"/>
      <c r="DDG52" s="1229"/>
      <c r="DDH52" s="1229"/>
      <c r="DDI52" s="1229"/>
      <c r="DDJ52" s="1229"/>
      <c r="DDK52" s="1229"/>
      <c r="DDL52" s="1229"/>
      <c r="DDM52" s="1229"/>
      <c r="DDN52" s="1229"/>
      <c r="DDO52" s="1229"/>
      <c r="DDP52" s="1229"/>
      <c r="DDQ52" s="1229"/>
      <c r="DDR52" s="1229"/>
      <c r="DDS52" s="1229"/>
      <c r="DDT52" s="1229"/>
      <c r="DDU52" s="1229"/>
      <c r="DDV52" s="1229"/>
      <c r="DDW52" s="1229"/>
      <c r="DDX52" s="1229"/>
      <c r="DDY52" s="1229"/>
      <c r="DDZ52" s="1229"/>
      <c r="DEA52" s="1229"/>
      <c r="DEB52" s="1229"/>
      <c r="DEC52" s="1229"/>
      <c r="DED52" s="1229"/>
      <c r="DEE52" s="1229"/>
      <c r="DEF52" s="1229"/>
      <c r="DEG52" s="1229"/>
      <c r="DEH52" s="1229"/>
      <c r="DEI52" s="1229"/>
      <c r="DEJ52" s="1229"/>
      <c r="DEK52" s="1229"/>
      <c r="DEL52" s="1229"/>
      <c r="DEM52" s="1229"/>
      <c r="DEN52" s="1229"/>
      <c r="DEO52" s="1229"/>
      <c r="DEP52" s="1229"/>
      <c r="DEQ52" s="1229"/>
      <c r="DER52" s="1229"/>
      <c r="DES52" s="1229"/>
      <c r="DET52" s="1229"/>
      <c r="DEU52" s="1229"/>
      <c r="DEV52" s="1229"/>
      <c r="DEW52" s="1229"/>
      <c r="DEX52" s="1229"/>
      <c r="DEY52" s="1229"/>
      <c r="DEZ52" s="1229"/>
      <c r="DFA52" s="1229"/>
      <c r="DFB52" s="1229"/>
      <c r="DFC52" s="1229"/>
      <c r="DFD52" s="1229"/>
      <c r="DFE52" s="1229"/>
      <c r="DFF52" s="1229"/>
      <c r="DFG52" s="1229"/>
      <c r="DFH52" s="1229"/>
      <c r="DFI52" s="1229"/>
      <c r="DFJ52" s="1229"/>
      <c r="DFK52" s="1229"/>
      <c r="DFL52" s="1229"/>
      <c r="DFM52" s="1229"/>
      <c r="DFN52" s="1229"/>
      <c r="DFO52" s="1229"/>
      <c r="DFP52" s="1229"/>
      <c r="DFQ52" s="1229"/>
      <c r="DFR52" s="1229"/>
      <c r="DFS52" s="1229"/>
      <c r="DFT52" s="1229"/>
      <c r="DFU52" s="1229"/>
      <c r="DFV52" s="1229"/>
      <c r="DFW52" s="1229"/>
      <c r="DFX52" s="1229"/>
      <c r="DFY52" s="1229"/>
      <c r="DFZ52" s="1229"/>
      <c r="DGA52" s="1229"/>
      <c r="DGB52" s="1229"/>
      <c r="DGC52" s="1229"/>
      <c r="DGD52" s="1229"/>
      <c r="DGE52" s="1229"/>
      <c r="DGF52" s="1229"/>
      <c r="DGG52" s="1229"/>
      <c r="DGH52" s="1229"/>
      <c r="DGI52" s="1229"/>
      <c r="DGJ52" s="1229"/>
      <c r="DGK52" s="1229"/>
      <c r="DGL52" s="1229"/>
      <c r="DGM52" s="1229"/>
      <c r="DGN52" s="1229"/>
      <c r="DGO52" s="1229"/>
      <c r="DGP52" s="1229"/>
      <c r="DGQ52" s="1229"/>
      <c r="DGR52" s="1229"/>
      <c r="DGS52" s="1229"/>
      <c r="DGT52" s="1229"/>
      <c r="DGU52" s="1229"/>
      <c r="DGV52" s="1229"/>
      <c r="DGW52" s="1229"/>
      <c r="DGX52" s="1229"/>
      <c r="DGY52" s="1229"/>
      <c r="DGZ52" s="1229"/>
      <c r="DHA52" s="1229"/>
      <c r="DHB52" s="1229"/>
      <c r="DHC52" s="1229"/>
      <c r="DHD52" s="1229"/>
      <c r="DHE52" s="1229"/>
      <c r="DHF52" s="1229"/>
      <c r="DHG52" s="1229"/>
      <c r="DHH52" s="1229"/>
      <c r="DHI52" s="1229"/>
      <c r="DHJ52" s="1229"/>
      <c r="DHK52" s="1229"/>
      <c r="DHL52" s="1229"/>
      <c r="DHM52" s="1229"/>
      <c r="DHN52" s="1229"/>
      <c r="DHO52" s="1229"/>
      <c r="DHP52" s="1229"/>
      <c r="DHQ52" s="1229"/>
      <c r="DHR52" s="1229"/>
      <c r="DHS52" s="1229"/>
      <c r="DHT52" s="1229"/>
      <c r="DHU52" s="1229"/>
      <c r="DHV52" s="1229"/>
      <c r="DHW52" s="1229"/>
      <c r="DHX52" s="1229"/>
      <c r="DHY52" s="1229"/>
      <c r="DHZ52" s="1229"/>
      <c r="DIA52" s="1229"/>
      <c r="DIB52" s="1229"/>
      <c r="DIC52" s="1229"/>
      <c r="DID52" s="1229"/>
      <c r="DIE52" s="1229"/>
      <c r="DIF52" s="1229"/>
      <c r="DIG52" s="1229"/>
      <c r="DIH52" s="1229"/>
      <c r="DII52" s="1229"/>
      <c r="DIJ52" s="1229"/>
      <c r="DIK52" s="1229"/>
      <c r="DIL52" s="1229"/>
      <c r="DIM52" s="1229"/>
      <c r="DIN52" s="1229"/>
      <c r="DIO52" s="1229"/>
      <c r="DIP52" s="1229"/>
      <c r="DIQ52" s="1229"/>
      <c r="DIR52" s="1229"/>
      <c r="DIS52" s="1229"/>
      <c r="DIT52" s="1229"/>
      <c r="DIU52" s="1229"/>
      <c r="DIV52" s="1229"/>
      <c r="DIW52" s="1229"/>
      <c r="DIX52" s="1229"/>
      <c r="DIY52" s="1229"/>
      <c r="DIZ52" s="1229"/>
      <c r="DJA52" s="1229"/>
      <c r="DJB52" s="1229"/>
      <c r="DJC52" s="1229"/>
      <c r="DJD52" s="1229"/>
      <c r="DJE52" s="1229"/>
      <c r="DJF52" s="1229"/>
      <c r="DJG52" s="1229"/>
      <c r="DJH52" s="1229"/>
      <c r="DJI52" s="1229"/>
      <c r="DJJ52" s="1229"/>
      <c r="DJK52" s="1229"/>
      <c r="DJL52" s="1229"/>
      <c r="DJM52" s="1229"/>
      <c r="DJN52" s="1229"/>
      <c r="DJO52" s="1229"/>
      <c r="DJP52" s="1229"/>
      <c r="DJQ52" s="1229"/>
      <c r="DJR52" s="1229"/>
      <c r="DJS52" s="1229"/>
      <c r="DJT52" s="1229"/>
      <c r="DJU52" s="1229"/>
      <c r="DJV52" s="1229"/>
      <c r="DJW52" s="1229"/>
      <c r="DJX52" s="1229"/>
      <c r="DJY52" s="1229"/>
      <c r="DJZ52" s="1229"/>
      <c r="DKA52" s="1229"/>
      <c r="DKB52" s="1229"/>
      <c r="DKC52" s="1229"/>
      <c r="DKD52" s="1229"/>
      <c r="DKE52" s="1229"/>
      <c r="DKF52" s="1229"/>
      <c r="DKG52" s="1229"/>
      <c r="DKH52" s="1229"/>
      <c r="DKI52" s="1229"/>
      <c r="DKJ52" s="1229"/>
      <c r="DKK52" s="1229"/>
      <c r="DKL52" s="1229"/>
      <c r="DKM52" s="1229"/>
      <c r="DKN52" s="1229"/>
      <c r="DKO52" s="1229"/>
      <c r="DKP52" s="1229"/>
      <c r="DKQ52" s="1229"/>
      <c r="DKR52" s="1229"/>
      <c r="DKS52" s="1229"/>
      <c r="DKT52" s="1229"/>
      <c r="DKU52" s="1229"/>
      <c r="DKV52" s="1229"/>
      <c r="DKW52" s="1229"/>
      <c r="DKX52" s="1229"/>
      <c r="DKY52" s="1229"/>
      <c r="DKZ52" s="1229"/>
      <c r="DLA52" s="1229"/>
      <c r="DLB52" s="1229"/>
      <c r="DLC52" s="1229"/>
      <c r="DLD52" s="1229"/>
      <c r="DLE52" s="1229"/>
      <c r="DLF52" s="1229"/>
      <c r="DLG52" s="1229"/>
      <c r="DLH52" s="1229"/>
      <c r="DLI52" s="1229"/>
      <c r="DLJ52" s="1229"/>
      <c r="DLK52" s="1229"/>
      <c r="DLL52" s="1229"/>
      <c r="DLM52" s="1229"/>
      <c r="DLN52" s="1229"/>
      <c r="DLO52" s="1229"/>
      <c r="DLP52" s="1229"/>
      <c r="DLQ52" s="1229"/>
      <c r="DLR52" s="1229"/>
      <c r="DLS52" s="1229"/>
      <c r="DLT52" s="1229"/>
      <c r="DLU52" s="1229"/>
      <c r="DLV52" s="1229"/>
      <c r="DLW52" s="1229"/>
      <c r="DLX52" s="1229"/>
      <c r="DLY52" s="1229"/>
      <c r="DLZ52" s="1229"/>
      <c r="DMA52" s="1229"/>
      <c r="DMB52" s="1229"/>
      <c r="DMC52" s="1229"/>
      <c r="DMD52" s="1229"/>
      <c r="DME52" s="1229"/>
      <c r="DMF52" s="1229"/>
      <c r="DMG52" s="1229"/>
      <c r="DMH52" s="1229"/>
      <c r="DMI52" s="1229"/>
      <c r="DMJ52" s="1229"/>
      <c r="DMK52" s="1229"/>
      <c r="DML52" s="1229"/>
      <c r="DMM52" s="1229"/>
      <c r="DMN52" s="1229"/>
      <c r="DMO52" s="1229"/>
      <c r="DMP52" s="1229"/>
      <c r="DMQ52" s="1229"/>
      <c r="DMR52" s="1229"/>
      <c r="DMS52" s="1229"/>
      <c r="DMT52" s="1229"/>
      <c r="DMU52" s="1229"/>
      <c r="DMV52" s="1229"/>
      <c r="DMW52" s="1229"/>
      <c r="DMX52" s="1229"/>
      <c r="DMY52" s="1229"/>
      <c r="DMZ52" s="1229"/>
      <c r="DNA52" s="1229"/>
      <c r="DNB52" s="1229"/>
      <c r="DNC52" s="1229"/>
      <c r="DND52" s="1229"/>
      <c r="DNE52" s="1229"/>
      <c r="DNF52" s="1229"/>
      <c r="DNG52" s="1229"/>
      <c r="DNH52" s="1229"/>
      <c r="DNI52" s="1229"/>
      <c r="DNJ52" s="1229"/>
      <c r="DNK52" s="1229"/>
      <c r="DNL52" s="1229"/>
      <c r="DNM52" s="1229"/>
      <c r="DNN52" s="1229"/>
      <c r="DNO52" s="1229"/>
      <c r="DNP52" s="1229"/>
      <c r="DNQ52" s="1229"/>
      <c r="DNR52" s="1229"/>
      <c r="DNS52" s="1229"/>
      <c r="DNT52" s="1229"/>
      <c r="DNU52" s="1229"/>
      <c r="DNV52" s="1229"/>
      <c r="DNW52" s="1229"/>
      <c r="DNX52" s="1229"/>
      <c r="DNY52" s="1229"/>
      <c r="DNZ52" s="1229"/>
      <c r="DOA52" s="1229"/>
      <c r="DOB52" s="1229"/>
      <c r="DOC52" s="1229"/>
      <c r="DOD52" s="1229"/>
      <c r="DOE52" s="1229"/>
      <c r="DOF52" s="1229"/>
      <c r="DOG52" s="1229"/>
      <c r="DOH52" s="1229"/>
      <c r="DOI52" s="1229"/>
      <c r="DOJ52" s="1229"/>
      <c r="DOK52" s="1229"/>
      <c r="DOL52" s="1229"/>
      <c r="DOM52" s="1229"/>
      <c r="DON52" s="1229"/>
      <c r="DOO52" s="1229"/>
      <c r="DOP52" s="1229"/>
      <c r="DOQ52" s="1229"/>
      <c r="DOR52" s="1229"/>
      <c r="DOS52" s="1229"/>
      <c r="DOT52" s="1229"/>
      <c r="DOU52" s="1229"/>
      <c r="DOV52" s="1229"/>
      <c r="DOW52" s="1229"/>
      <c r="DOX52" s="1229"/>
      <c r="DOY52" s="1229"/>
      <c r="DOZ52" s="1229"/>
      <c r="DPA52" s="1229"/>
      <c r="DPB52" s="1229"/>
      <c r="DPC52" s="1229"/>
      <c r="DPD52" s="1229"/>
      <c r="DPE52" s="1229"/>
      <c r="DPF52" s="1229"/>
      <c r="DPG52" s="1229"/>
      <c r="DPH52" s="1229"/>
      <c r="DPI52" s="1229"/>
      <c r="DPJ52" s="1229"/>
      <c r="DPK52" s="1229"/>
      <c r="DPL52" s="1229"/>
      <c r="DPM52" s="1229"/>
      <c r="DPN52" s="1229"/>
      <c r="DPO52" s="1229"/>
      <c r="DPP52" s="1229"/>
      <c r="DPQ52" s="1229"/>
      <c r="DPR52" s="1229"/>
      <c r="DPS52" s="1229"/>
      <c r="DPT52" s="1229"/>
      <c r="DPU52" s="1229"/>
      <c r="DPV52" s="1229"/>
      <c r="DPW52" s="1229"/>
      <c r="DPX52" s="1229"/>
      <c r="DPY52" s="1229"/>
      <c r="DPZ52" s="1229"/>
      <c r="DQA52" s="1229"/>
      <c r="DQB52" s="1229"/>
      <c r="DQC52" s="1229"/>
      <c r="DQD52" s="1229"/>
      <c r="DQE52" s="1229"/>
      <c r="DQF52" s="1229"/>
      <c r="DQG52" s="1229"/>
      <c r="DQH52" s="1229"/>
      <c r="DQI52" s="1229"/>
      <c r="DQJ52" s="1229"/>
      <c r="DQK52" s="1229"/>
      <c r="DQL52" s="1229"/>
      <c r="DQM52" s="1229"/>
      <c r="DQN52" s="1229"/>
      <c r="DQO52" s="1229"/>
      <c r="DQP52" s="1229"/>
      <c r="DQQ52" s="1229"/>
      <c r="DQR52" s="1229"/>
      <c r="DQS52" s="1229"/>
      <c r="DQT52" s="1229"/>
      <c r="DQU52" s="1229"/>
      <c r="DQV52" s="1229"/>
      <c r="DQW52" s="1229"/>
      <c r="DQX52" s="1229"/>
      <c r="DQY52" s="1229"/>
      <c r="DQZ52" s="1229"/>
      <c r="DRA52" s="1229"/>
      <c r="DRB52" s="1229"/>
      <c r="DRC52" s="1229"/>
      <c r="DRD52" s="1229"/>
      <c r="DRE52" s="1229"/>
      <c r="DRF52" s="1229"/>
      <c r="DRG52" s="1229"/>
      <c r="DRH52" s="1229"/>
      <c r="DRI52" s="1229"/>
      <c r="DRJ52" s="1229"/>
      <c r="DRK52" s="1229"/>
      <c r="DRL52" s="1229"/>
      <c r="DRM52" s="1229"/>
      <c r="DRN52" s="1229"/>
      <c r="DRO52" s="1229"/>
      <c r="DRP52" s="1229"/>
      <c r="DRQ52" s="1229"/>
      <c r="DRR52" s="1229"/>
      <c r="DRS52" s="1229"/>
      <c r="DRT52" s="1229"/>
      <c r="DRU52" s="1229"/>
      <c r="DRV52" s="1229"/>
      <c r="DRW52" s="1229"/>
      <c r="DRX52" s="1229"/>
      <c r="DRY52" s="1229"/>
      <c r="DRZ52" s="1229"/>
      <c r="DSA52" s="1229"/>
      <c r="DSB52" s="1229"/>
      <c r="DSC52" s="1229"/>
      <c r="DSD52" s="1229"/>
      <c r="DSE52" s="1229"/>
      <c r="DSF52" s="1229"/>
      <c r="DSG52" s="1229"/>
      <c r="DSH52" s="1229"/>
      <c r="DSI52" s="1229"/>
      <c r="DSJ52" s="1229"/>
      <c r="DSK52" s="1229"/>
      <c r="DSL52" s="1229"/>
      <c r="DSM52" s="1229"/>
      <c r="DSN52" s="1229"/>
      <c r="DSO52" s="1229"/>
      <c r="DSP52" s="1229"/>
      <c r="DSQ52" s="1229"/>
      <c r="DSR52" s="1229"/>
      <c r="DSS52" s="1229"/>
      <c r="DST52" s="1229"/>
      <c r="DSU52" s="1229"/>
      <c r="DSV52" s="1229"/>
      <c r="DSW52" s="1229"/>
      <c r="DSX52" s="1229"/>
      <c r="DSY52" s="1229"/>
      <c r="DSZ52" s="1229"/>
      <c r="DTA52" s="1229"/>
      <c r="DTB52" s="1229"/>
      <c r="DTC52" s="1229"/>
      <c r="DTD52" s="1229"/>
      <c r="DTE52" s="1229"/>
      <c r="DTF52" s="1229"/>
      <c r="DTG52" s="1229"/>
      <c r="DTH52" s="1229"/>
      <c r="DTI52" s="1229"/>
      <c r="DTJ52" s="1229"/>
      <c r="DTK52" s="1229"/>
      <c r="DTL52" s="1229"/>
      <c r="DTM52" s="1229"/>
      <c r="DTN52" s="1229"/>
      <c r="DTO52" s="1229"/>
      <c r="DTP52" s="1229"/>
      <c r="DTQ52" s="1229"/>
      <c r="DTR52" s="1229"/>
      <c r="DTS52" s="1229"/>
      <c r="DTT52" s="1229"/>
      <c r="DTU52" s="1229"/>
      <c r="DTV52" s="1229"/>
      <c r="DTW52" s="1229"/>
      <c r="DTX52" s="1229"/>
      <c r="DTY52" s="1229"/>
      <c r="DTZ52" s="1229"/>
      <c r="DUA52" s="1229"/>
      <c r="DUB52" s="1229"/>
      <c r="DUC52" s="1229"/>
      <c r="DUD52" s="1229"/>
      <c r="DUE52" s="1229"/>
      <c r="DUF52" s="1229"/>
      <c r="DUG52" s="1229"/>
      <c r="DUH52" s="1229"/>
      <c r="DUI52" s="1229"/>
      <c r="DUJ52" s="1229"/>
      <c r="DUK52" s="1229"/>
      <c r="DUL52" s="1229"/>
      <c r="DUM52" s="1229"/>
      <c r="DUN52" s="1229"/>
      <c r="DUO52" s="1229"/>
      <c r="DUP52" s="1229"/>
      <c r="DUQ52" s="1229"/>
      <c r="DUR52" s="1229"/>
      <c r="DUS52" s="1229"/>
      <c r="DUT52" s="1229"/>
      <c r="DUU52" s="1229"/>
      <c r="DUV52" s="1229"/>
      <c r="DUW52" s="1229"/>
      <c r="DUX52" s="1229"/>
      <c r="DUY52" s="1229"/>
      <c r="DUZ52" s="1229"/>
      <c r="DVA52" s="1229"/>
      <c r="DVB52" s="1229"/>
      <c r="DVC52" s="1229"/>
      <c r="DVD52" s="1229"/>
      <c r="DVE52" s="1229"/>
      <c r="DVF52" s="1229"/>
      <c r="DVG52" s="1229"/>
      <c r="DVH52" s="1229"/>
      <c r="DVI52" s="1229"/>
      <c r="DVJ52" s="1229"/>
      <c r="DVK52" s="1229"/>
      <c r="DVL52" s="1229"/>
      <c r="DVM52" s="1229"/>
      <c r="DVN52" s="1229"/>
      <c r="DVO52" s="1229"/>
      <c r="DVP52" s="1229"/>
      <c r="DVQ52" s="1229"/>
      <c r="DVR52" s="1229"/>
      <c r="DVS52" s="1229"/>
      <c r="DVT52" s="1229"/>
      <c r="DVU52" s="1229"/>
      <c r="DVV52" s="1229"/>
      <c r="DVW52" s="1229"/>
      <c r="DVX52" s="1229"/>
      <c r="DVY52" s="1229"/>
      <c r="DVZ52" s="1229"/>
      <c r="DWA52" s="1229"/>
      <c r="DWB52" s="1229"/>
      <c r="DWC52" s="1229"/>
      <c r="DWD52" s="1229"/>
      <c r="DWE52" s="1229"/>
      <c r="DWF52" s="1229"/>
      <c r="DWG52" s="1229"/>
      <c r="DWH52" s="1229"/>
      <c r="DWI52" s="1229"/>
      <c r="DWJ52" s="1229"/>
      <c r="DWK52" s="1229"/>
      <c r="DWL52" s="1229"/>
      <c r="DWM52" s="1229"/>
      <c r="DWN52" s="1229"/>
      <c r="DWO52" s="1229"/>
      <c r="DWP52" s="1229"/>
      <c r="DWQ52" s="1229"/>
      <c r="DWR52" s="1229"/>
      <c r="DWS52" s="1229"/>
      <c r="DWT52" s="1229"/>
      <c r="DWU52" s="1229"/>
      <c r="DWV52" s="1229"/>
      <c r="DWW52" s="1229"/>
      <c r="DWX52" s="1229"/>
      <c r="DWY52" s="1229"/>
      <c r="DWZ52" s="1229"/>
      <c r="DXA52" s="1229"/>
      <c r="DXB52" s="1229"/>
      <c r="DXC52" s="1229"/>
      <c r="DXD52" s="1229"/>
      <c r="DXE52" s="1229"/>
      <c r="DXF52" s="1229"/>
      <c r="DXG52" s="1229"/>
      <c r="DXH52" s="1229"/>
      <c r="DXI52" s="1229"/>
      <c r="DXJ52" s="1229"/>
      <c r="DXK52" s="1229"/>
      <c r="DXL52" s="1229"/>
      <c r="DXM52" s="1229"/>
      <c r="DXN52" s="1229"/>
      <c r="DXO52" s="1229"/>
      <c r="DXP52" s="1229"/>
      <c r="DXQ52" s="1229"/>
      <c r="DXR52" s="1229"/>
      <c r="DXS52" s="1229"/>
      <c r="DXT52" s="1229"/>
      <c r="DXU52" s="1229"/>
      <c r="DXV52" s="1229"/>
      <c r="DXW52" s="1229"/>
      <c r="DXX52" s="1229"/>
      <c r="DXY52" s="1229"/>
      <c r="DXZ52" s="1229"/>
      <c r="DYA52" s="1229"/>
      <c r="DYB52" s="1229"/>
      <c r="DYC52" s="1229"/>
      <c r="DYD52" s="1229"/>
      <c r="DYE52" s="1229"/>
      <c r="DYF52" s="1229"/>
      <c r="DYG52" s="1229"/>
      <c r="DYH52" s="1229"/>
      <c r="DYI52" s="1229"/>
      <c r="DYJ52" s="1229"/>
      <c r="DYK52" s="1229"/>
      <c r="DYL52" s="1229"/>
      <c r="DYM52" s="1229"/>
      <c r="DYN52" s="1229"/>
      <c r="DYO52" s="1229"/>
      <c r="DYP52" s="1229"/>
      <c r="DYQ52" s="1229"/>
      <c r="DYR52" s="1229"/>
      <c r="DYS52" s="1229"/>
      <c r="DYT52" s="1229"/>
      <c r="DYU52" s="1229"/>
      <c r="DYV52" s="1229"/>
      <c r="DYW52" s="1229"/>
      <c r="DYX52" s="1229"/>
      <c r="DYY52" s="1229"/>
      <c r="DYZ52" s="1229"/>
      <c r="DZA52" s="1229"/>
      <c r="DZB52" s="1229"/>
      <c r="DZC52" s="1229"/>
      <c r="DZD52" s="1229"/>
      <c r="DZE52" s="1229"/>
      <c r="DZF52" s="1229"/>
      <c r="DZG52" s="1229"/>
      <c r="DZH52" s="1229"/>
      <c r="DZI52" s="1229"/>
      <c r="DZJ52" s="1229"/>
      <c r="DZK52" s="1229"/>
      <c r="DZL52" s="1229"/>
      <c r="DZM52" s="1229"/>
      <c r="DZN52" s="1229"/>
      <c r="DZO52" s="1229"/>
      <c r="DZP52" s="1229"/>
      <c r="DZQ52" s="1229"/>
      <c r="DZR52" s="1229"/>
      <c r="DZS52" s="1229"/>
      <c r="DZT52" s="1229"/>
      <c r="DZU52" s="1229"/>
      <c r="DZV52" s="1229"/>
      <c r="DZW52" s="1229"/>
      <c r="DZX52" s="1229"/>
      <c r="DZY52" s="1229"/>
      <c r="DZZ52" s="1229"/>
      <c r="EAA52" s="1229"/>
      <c r="EAB52" s="1229"/>
      <c r="EAC52" s="1229"/>
      <c r="EAD52" s="1229"/>
      <c r="EAE52" s="1229"/>
      <c r="EAF52" s="1229"/>
      <c r="EAG52" s="1229"/>
      <c r="EAH52" s="1229"/>
      <c r="EAI52" s="1229"/>
      <c r="EAJ52" s="1229"/>
      <c r="EAK52" s="1229"/>
      <c r="EAL52" s="1229"/>
      <c r="EAM52" s="1229"/>
      <c r="EAN52" s="1229"/>
      <c r="EAO52" s="1229"/>
      <c r="EAP52" s="1229"/>
      <c r="EAQ52" s="1229"/>
      <c r="EAR52" s="1229"/>
      <c r="EAS52" s="1229"/>
      <c r="EAT52" s="1229"/>
      <c r="EAU52" s="1229"/>
      <c r="EAV52" s="1229"/>
      <c r="EAW52" s="1229"/>
      <c r="EAX52" s="1229"/>
      <c r="EAY52" s="1229"/>
      <c r="EAZ52" s="1229"/>
      <c r="EBA52" s="1229"/>
      <c r="EBB52" s="1229"/>
      <c r="EBC52" s="1229"/>
      <c r="EBD52" s="1229"/>
      <c r="EBE52" s="1229"/>
      <c r="EBF52" s="1229"/>
      <c r="EBG52" s="1229"/>
      <c r="EBH52" s="1229"/>
      <c r="EBI52" s="1229"/>
      <c r="EBJ52" s="1229"/>
      <c r="EBK52" s="1229"/>
      <c r="EBL52" s="1229"/>
      <c r="EBM52" s="1229"/>
      <c r="EBN52" s="1229"/>
      <c r="EBO52" s="1229"/>
      <c r="EBP52" s="1229"/>
      <c r="EBQ52" s="1229"/>
      <c r="EBR52" s="1229"/>
      <c r="EBS52" s="1229"/>
      <c r="EBT52" s="1229"/>
      <c r="EBU52" s="1229"/>
      <c r="EBV52" s="1229"/>
      <c r="EBW52" s="1229"/>
      <c r="EBX52" s="1229"/>
      <c r="EBY52" s="1229"/>
      <c r="EBZ52" s="1229"/>
      <c r="ECA52" s="1229"/>
      <c r="ECB52" s="1229"/>
      <c r="ECC52" s="1229"/>
      <c r="ECD52" s="1229"/>
      <c r="ECE52" s="1229"/>
      <c r="ECF52" s="1229"/>
      <c r="ECG52" s="1229"/>
      <c r="ECH52" s="1229"/>
      <c r="ECI52" s="1229"/>
      <c r="ECJ52" s="1229"/>
      <c r="ECK52" s="1229"/>
      <c r="ECL52" s="1229"/>
      <c r="ECM52" s="1229"/>
      <c r="ECN52" s="1229"/>
      <c r="ECO52" s="1229"/>
      <c r="ECP52" s="1229"/>
      <c r="ECQ52" s="1229"/>
      <c r="ECR52" s="1229"/>
      <c r="ECS52" s="1229"/>
      <c r="ECT52" s="1229"/>
      <c r="ECU52" s="1229"/>
      <c r="ECV52" s="1229"/>
      <c r="ECW52" s="1229"/>
      <c r="ECX52" s="1229"/>
      <c r="ECY52" s="1229"/>
      <c r="ECZ52" s="1229"/>
      <c r="EDA52" s="1229"/>
      <c r="EDB52" s="1229"/>
      <c r="EDC52" s="1229"/>
      <c r="EDD52" s="1229"/>
      <c r="EDE52" s="1229"/>
      <c r="EDF52" s="1229"/>
      <c r="EDG52" s="1229"/>
      <c r="EDH52" s="1229"/>
      <c r="EDI52" s="1229"/>
      <c r="EDJ52" s="1229"/>
      <c r="EDK52" s="1229"/>
      <c r="EDL52" s="1229"/>
      <c r="EDM52" s="1229"/>
      <c r="EDN52" s="1229"/>
      <c r="EDO52" s="1229"/>
      <c r="EDP52" s="1229"/>
      <c r="EDQ52" s="1229"/>
      <c r="EDR52" s="1229"/>
      <c r="EDS52" s="1229"/>
      <c r="EDT52" s="1229"/>
      <c r="EDU52" s="1229"/>
      <c r="EDV52" s="1229"/>
      <c r="EDW52" s="1229"/>
      <c r="EDX52" s="1229"/>
      <c r="EDY52" s="1229"/>
      <c r="EDZ52" s="1229"/>
      <c r="EEA52" s="1229"/>
      <c r="EEB52" s="1229"/>
      <c r="EEC52" s="1229"/>
      <c r="EED52" s="1229"/>
      <c r="EEE52" s="1229"/>
      <c r="EEF52" s="1229"/>
      <c r="EEG52" s="1229"/>
      <c r="EEH52" s="1229"/>
      <c r="EEI52" s="1229"/>
      <c r="EEJ52" s="1229"/>
      <c r="EEK52" s="1229"/>
      <c r="EEL52" s="1229"/>
      <c r="EEM52" s="1229"/>
      <c r="EEN52" s="1229"/>
      <c r="EEO52" s="1229"/>
      <c r="EEP52" s="1229"/>
      <c r="EEQ52" s="1229"/>
      <c r="EER52" s="1229"/>
      <c r="EES52" s="1229"/>
      <c r="EET52" s="1229"/>
      <c r="EEU52" s="1229"/>
      <c r="EEV52" s="1229"/>
      <c r="EEW52" s="1229"/>
      <c r="EEX52" s="1229"/>
      <c r="EEY52" s="1229"/>
      <c r="EEZ52" s="1229"/>
      <c r="EFA52" s="1229"/>
      <c r="EFB52" s="1229"/>
      <c r="EFC52" s="1229"/>
      <c r="EFD52" s="1229"/>
      <c r="EFE52" s="1229"/>
      <c r="EFF52" s="1229"/>
      <c r="EFG52" s="1229"/>
      <c r="EFH52" s="1229"/>
      <c r="EFI52" s="1229"/>
      <c r="EFJ52" s="1229"/>
      <c r="EFK52" s="1229"/>
      <c r="EFL52" s="1229"/>
      <c r="EFM52" s="1229"/>
      <c r="EFN52" s="1229"/>
      <c r="EFO52" s="1229"/>
      <c r="EFP52" s="1229"/>
      <c r="EFQ52" s="1229"/>
      <c r="EFR52" s="1229"/>
      <c r="EFS52" s="1229"/>
      <c r="EFT52" s="1229"/>
      <c r="EFU52" s="1229"/>
      <c r="EFV52" s="1229"/>
      <c r="EFW52" s="1229"/>
      <c r="EFX52" s="1229"/>
      <c r="EFY52" s="1229"/>
      <c r="EFZ52" s="1229"/>
      <c r="EGA52" s="1229"/>
      <c r="EGB52" s="1229"/>
      <c r="EGC52" s="1229"/>
      <c r="EGD52" s="1229"/>
      <c r="EGE52" s="1229"/>
      <c r="EGF52" s="1229"/>
      <c r="EGG52" s="1229"/>
      <c r="EGH52" s="1229"/>
      <c r="EGI52" s="1229"/>
      <c r="EGJ52" s="1229"/>
      <c r="EGK52" s="1229"/>
      <c r="EGL52" s="1229"/>
      <c r="EGM52" s="1229"/>
      <c r="EGN52" s="1229"/>
      <c r="EGO52" s="1229"/>
      <c r="EGP52" s="1229"/>
      <c r="EGQ52" s="1229"/>
      <c r="EGR52" s="1229"/>
      <c r="EGS52" s="1229"/>
      <c r="EGT52" s="1229"/>
      <c r="EGU52" s="1229"/>
      <c r="EGV52" s="1229"/>
      <c r="EGW52" s="1229"/>
      <c r="EGX52" s="1229"/>
      <c r="EGY52" s="1229"/>
      <c r="EGZ52" s="1229"/>
      <c r="EHA52" s="1229"/>
      <c r="EHB52" s="1229"/>
      <c r="EHC52" s="1229"/>
      <c r="EHD52" s="1229"/>
      <c r="EHE52" s="1229"/>
      <c r="EHF52" s="1229"/>
      <c r="EHG52" s="1229"/>
      <c r="EHH52" s="1229"/>
      <c r="EHI52" s="1229"/>
      <c r="EHJ52" s="1229"/>
      <c r="EHK52" s="1229"/>
      <c r="EHL52" s="1229"/>
      <c r="EHM52" s="1229"/>
      <c r="EHN52" s="1229"/>
      <c r="EHO52" s="1229"/>
      <c r="EHP52" s="1229"/>
      <c r="EHQ52" s="1229"/>
      <c r="EHR52" s="1229"/>
      <c r="EHS52" s="1229"/>
      <c r="EHT52" s="1229"/>
      <c r="EHU52" s="1229"/>
      <c r="EHV52" s="1229"/>
      <c r="EHW52" s="1229"/>
      <c r="EHX52" s="1229"/>
      <c r="EHY52" s="1229"/>
      <c r="EHZ52" s="1229"/>
      <c r="EIA52" s="1229"/>
      <c r="EIB52" s="1229"/>
      <c r="EIC52" s="1229"/>
      <c r="EID52" s="1229"/>
      <c r="EIE52" s="1229"/>
      <c r="EIF52" s="1229"/>
      <c r="EIG52" s="1229"/>
      <c r="EIH52" s="1229"/>
      <c r="EII52" s="1229"/>
      <c r="EIJ52" s="1229"/>
      <c r="EIK52" s="1229"/>
      <c r="EIL52" s="1229"/>
      <c r="EIM52" s="1229"/>
      <c r="EIN52" s="1229"/>
      <c r="EIO52" s="1229"/>
      <c r="EIP52" s="1229"/>
      <c r="EIQ52" s="1229"/>
      <c r="EIR52" s="1229"/>
      <c r="EIS52" s="1229"/>
      <c r="EIT52" s="1229"/>
      <c r="EIU52" s="1229"/>
      <c r="EIV52" s="1229"/>
      <c r="EIW52" s="1229"/>
      <c r="EIX52" s="1229"/>
      <c r="EIY52" s="1229"/>
      <c r="EIZ52" s="1229"/>
      <c r="EJA52" s="1229"/>
      <c r="EJB52" s="1229"/>
      <c r="EJC52" s="1229"/>
      <c r="EJD52" s="1229"/>
      <c r="EJE52" s="1229"/>
      <c r="EJF52" s="1229"/>
      <c r="EJG52" s="1229"/>
      <c r="EJH52" s="1229"/>
      <c r="EJI52" s="1229"/>
      <c r="EJJ52" s="1229"/>
      <c r="EJK52" s="1229"/>
      <c r="EJL52" s="1229"/>
      <c r="EJM52" s="1229"/>
      <c r="EJN52" s="1229"/>
      <c r="EJO52" s="1229"/>
      <c r="EJP52" s="1229"/>
      <c r="EJQ52" s="1229"/>
      <c r="EJR52" s="1229"/>
      <c r="EJS52" s="1229"/>
      <c r="EJT52" s="1229"/>
      <c r="EJU52" s="1229"/>
      <c r="EJV52" s="1229"/>
      <c r="EJW52" s="1229"/>
      <c r="EJX52" s="1229"/>
      <c r="EJY52" s="1229"/>
      <c r="EJZ52" s="1229"/>
      <c r="EKA52" s="1229"/>
      <c r="EKB52" s="1229"/>
      <c r="EKC52" s="1229"/>
      <c r="EKD52" s="1229"/>
      <c r="EKE52" s="1229"/>
      <c r="EKF52" s="1229"/>
      <c r="EKG52" s="1229"/>
      <c r="EKH52" s="1229"/>
      <c r="EKI52" s="1229"/>
      <c r="EKJ52" s="1229"/>
      <c r="EKK52" s="1229"/>
      <c r="EKL52" s="1229"/>
      <c r="EKM52" s="1229"/>
      <c r="EKN52" s="1229"/>
      <c r="EKO52" s="1229"/>
      <c r="EKP52" s="1229"/>
      <c r="EKQ52" s="1229"/>
      <c r="EKR52" s="1229"/>
      <c r="EKS52" s="1229"/>
      <c r="EKT52" s="1229"/>
      <c r="EKU52" s="1229"/>
      <c r="EKV52" s="1229"/>
      <c r="EKW52" s="1229"/>
      <c r="EKX52" s="1229"/>
      <c r="EKY52" s="1229"/>
      <c r="EKZ52" s="1229"/>
      <c r="ELA52" s="1229"/>
      <c r="ELB52" s="1229"/>
      <c r="ELC52" s="1229"/>
      <c r="ELD52" s="1229"/>
      <c r="ELE52" s="1229"/>
      <c r="ELF52" s="1229"/>
      <c r="ELG52" s="1229"/>
      <c r="ELH52" s="1229"/>
      <c r="ELI52" s="1229"/>
      <c r="ELJ52" s="1229"/>
      <c r="ELK52" s="1229"/>
      <c r="ELL52" s="1229"/>
      <c r="ELM52" s="1229"/>
      <c r="ELN52" s="1229"/>
      <c r="ELO52" s="1229"/>
      <c r="ELP52" s="1229"/>
      <c r="ELQ52" s="1229"/>
      <c r="ELR52" s="1229"/>
      <c r="ELS52" s="1229"/>
      <c r="ELT52" s="1229"/>
      <c r="ELU52" s="1229"/>
      <c r="ELV52" s="1229"/>
      <c r="ELW52" s="1229"/>
      <c r="ELX52" s="1229"/>
      <c r="ELY52" s="1229"/>
      <c r="ELZ52" s="1229"/>
      <c r="EMA52" s="1229"/>
      <c r="EMB52" s="1229"/>
      <c r="EMC52" s="1229"/>
      <c r="EMD52" s="1229"/>
      <c r="EME52" s="1229"/>
      <c r="EMF52" s="1229"/>
      <c r="EMG52" s="1229"/>
      <c r="EMH52" s="1229"/>
      <c r="EMI52" s="1229"/>
      <c r="EMJ52" s="1229"/>
      <c r="EMK52" s="1229"/>
      <c r="EML52" s="1229"/>
      <c r="EMM52" s="1229"/>
      <c r="EMN52" s="1229"/>
      <c r="EMO52" s="1229"/>
      <c r="EMP52" s="1229"/>
      <c r="EMQ52" s="1229"/>
      <c r="EMR52" s="1229"/>
      <c r="EMS52" s="1229"/>
      <c r="EMT52" s="1229"/>
      <c r="EMU52" s="1229"/>
      <c r="EMV52" s="1229"/>
      <c r="EMW52" s="1229"/>
      <c r="EMX52" s="1229"/>
      <c r="EMY52" s="1229"/>
      <c r="EMZ52" s="1229"/>
      <c r="ENA52" s="1229"/>
      <c r="ENB52" s="1229"/>
      <c r="ENC52" s="1229"/>
      <c r="END52" s="1229"/>
      <c r="ENE52" s="1229"/>
      <c r="ENF52" s="1229"/>
      <c r="ENG52" s="1229"/>
      <c r="ENH52" s="1229"/>
      <c r="ENI52" s="1229"/>
      <c r="ENJ52" s="1229"/>
      <c r="ENK52" s="1229"/>
      <c r="ENL52" s="1229"/>
      <c r="ENM52" s="1229"/>
      <c r="ENN52" s="1229"/>
      <c r="ENO52" s="1229"/>
      <c r="ENP52" s="1229"/>
      <c r="ENQ52" s="1229"/>
      <c r="ENR52" s="1229"/>
      <c r="ENS52" s="1229"/>
      <c r="ENT52" s="1229"/>
      <c r="ENU52" s="1229"/>
      <c r="ENV52" s="1229"/>
      <c r="ENW52" s="1229"/>
      <c r="ENX52" s="1229"/>
      <c r="ENY52" s="1229"/>
      <c r="ENZ52" s="1229"/>
      <c r="EOA52" s="1229"/>
      <c r="EOB52" s="1229"/>
      <c r="EOC52" s="1229"/>
      <c r="EOD52" s="1229"/>
      <c r="EOE52" s="1229"/>
      <c r="EOF52" s="1229"/>
      <c r="EOG52" s="1229"/>
      <c r="EOH52" s="1229"/>
      <c r="EOI52" s="1229"/>
      <c r="EOJ52" s="1229"/>
      <c r="EOK52" s="1229"/>
      <c r="EOL52" s="1229"/>
      <c r="EOM52" s="1229"/>
      <c r="EON52" s="1229"/>
      <c r="EOO52" s="1229"/>
      <c r="EOP52" s="1229"/>
      <c r="EOQ52" s="1229"/>
      <c r="EOR52" s="1229"/>
      <c r="EOS52" s="1229"/>
      <c r="EOT52" s="1229"/>
      <c r="EOU52" s="1229"/>
      <c r="EOV52" s="1229"/>
      <c r="EOW52" s="1229"/>
      <c r="EOX52" s="1229"/>
      <c r="EOY52" s="1229"/>
      <c r="EOZ52" s="1229"/>
      <c r="EPA52" s="1229"/>
      <c r="EPB52" s="1229"/>
      <c r="EPC52" s="1229"/>
      <c r="EPD52" s="1229"/>
      <c r="EPE52" s="1229"/>
      <c r="EPF52" s="1229"/>
      <c r="EPG52" s="1229"/>
      <c r="EPH52" s="1229"/>
      <c r="EPI52" s="1229"/>
      <c r="EPJ52" s="1229"/>
      <c r="EPK52" s="1229"/>
      <c r="EPL52" s="1229"/>
      <c r="EPM52" s="1229"/>
      <c r="EPN52" s="1229"/>
      <c r="EPO52" s="1229"/>
      <c r="EPP52" s="1229"/>
      <c r="EPQ52" s="1229"/>
      <c r="EPR52" s="1229"/>
      <c r="EPS52" s="1229"/>
      <c r="EPT52" s="1229"/>
      <c r="EPU52" s="1229"/>
      <c r="EPV52" s="1229"/>
      <c r="EPW52" s="1229"/>
      <c r="EPX52" s="1229"/>
      <c r="EPY52" s="1229"/>
      <c r="EPZ52" s="1229"/>
      <c r="EQA52" s="1229"/>
      <c r="EQB52" s="1229"/>
      <c r="EQC52" s="1229"/>
      <c r="EQD52" s="1229"/>
      <c r="EQE52" s="1229"/>
      <c r="EQF52" s="1229"/>
      <c r="EQG52" s="1229"/>
      <c r="EQH52" s="1229"/>
      <c r="EQI52" s="1229"/>
      <c r="EQJ52" s="1229"/>
      <c r="EQK52" s="1229"/>
      <c r="EQL52" s="1229"/>
      <c r="EQM52" s="1229"/>
      <c r="EQN52" s="1229"/>
      <c r="EQO52" s="1229"/>
      <c r="EQP52" s="1229"/>
      <c r="EQQ52" s="1229"/>
      <c r="EQR52" s="1229"/>
      <c r="EQS52" s="1229"/>
      <c r="EQT52" s="1229"/>
      <c r="EQU52" s="1229"/>
      <c r="EQV52" s="1229"/>
      <c r="EQW52" s="1229"/>
      <c r="EQX52" s="1229"/>
      <c r="EQY52" s="1229"/>
      <c r="EQZ52" s="1229"/>
      <c r="ERA52" s="1229"/>
      <c r="ERB52" s="1229"/>
      <c r="ERC52" s="1229"/>
      <c r="ERD52" s="1229"/>
      <c r="ERE52" s="1229"/>
      <c r="ERF52" s="1229"/>
      <c r="ERG52" s="1229"/>
      <c r="ERH52" s="1229"/>
      <c r="ERI52" s="1229"/>
      <c r="ERJ52" s="1229"/>
      <c r="ERK52" s="1229"/>
      <c r="ERL52" s="1229"/>
      <c r="ERM52" s="1229"/>
      <c r="ERN52" s="1229"/>
      <c r="ERO52" s="1229"/>
      <c r="ERP52" s="1229"/>
      <c r="ERQ52" s="1229"/>
      <c r="ERR52" s="1229"/>
      <c r="ERS52" s="1229"/>
      <c r="ERT52" s="1229"/>
      <c r="ERU52" s="1229"/>
      <c r="ERV52" s="1229"/>
      <c r="ERW52" s="1229"/>
      <c r="ERX52" s="1229"/>
      <c r="ERY52" s="1229"/>
      <c r="ERZ52" s="1229"/>
      <c r="ESA52" s="1229"/>
      <c r="ESB52" s="1229"/>
      <c r="ESC52" s="1229"/>
      <c r="ESD52" s="1229"/>
      <c r="ESE52" s="1229"/>
      <c r="ESF52" s="1229"/>
      <c r="ESG52" s="1229"/>
      <c r="ESH52" s="1229"/>
      <c r="ESI52" s="1229"/>
      <c r="ESJ52" s="1229"/>
      <c r="ESK52" s="1229"/>
      <c r="ESL52" s="1229"/>
      <c r="ESM52" s="1229"/>
      <c r="ESN52" s="1229"/>
      <c r="ESO52" s="1229"/>
      <c r="ESP52" s="1229"/>
      <c r="ESQ52" s="1229"/>
      <c r="ESR52" s="1229"/>
      <c r="ESS52" s="1229"/>
      <c r="EST52" s="1229"/>
      <c r="ESU52" s="1229"/>
      <c r="ESV52" s="1229"/>
      <c r="ESW52" s="1229"/>
      <c r="ESX52" s="1229"/>
      <c r="ESY52" s="1229"/>
      <c r="ESZ52" s="1229"/>
      <c r="ETA52" s="1229"/>
      <c r="ETB52" s="1229"/>
      <c r="ETC52" s="1229"/>
      <c r="ETD52" s="1229"/>
      <c r="ETE52" s="1229"/>
      <c r="ETF52" s="1229"/>
      <c r="ETG52" s="1229"/>
      <c r="ETH52" s="1229"/>
      <c r="ETI52" s="1229"/>
      <c r="ETJ52" s="1229"/>
      <c r="ETK52" s="1229"/>
      <c r="ETL52" s="1229"/>
      <c r="ETM52" s="1229"/>
      <c r="ETN52" s="1229"/>
      <c r="ETO52" s="1229"/>
      <c r="ETP52" s="1229"/>
      <c r="ETQ52" s="1229"/>
      <c r="ETR52" s="1229"/>
      <c r="ETS52" s="1229"/>
      <c r="ETT52" s="1229"/>
      <c r="ETU52" s="1229"/>
      <c r="ETV52" s="1229"/>
      <c r="ETW52" s="1229"/>
      <c r="ETX52" s="1229"/>
      <c r="ETY52" s="1229"/>
      <c r="ETZ52" s="1229"/>
      <c r="EUA52" s="1229"/>
      <c r="EUB52" s="1229"/>
      <c r="EUC52" s="1229"/>
      <c r="EUD52" s="1229"/>
      <c r="EUE52" s="1229"/>
      <c r="EUF52" s="1229"/>
      <c r="EUG52" s="1229"/>
      <c r="EUH52" s="1229"/>
      <c r="EUI52" s="1229"/>
      <c r="EUJ52" s="1229"/>
      <c r="EUK52" s="1229"/>
      <c r="EUL52" s="1229"/>
      <c r="EUM52" s="1229"/>
      <c r="EUN52" s="1229"/>
      <c r="EUO52" s="1229"/>
      <c r="EUP52" s="1229"/>
      <c r="EUQ52" s="1229"/>
      <c r="EUR52" s="1229"/>
      <c r="EUS52" s="1229"/>
      <c r="EUT52" s="1229"/>
      <c r="EUU52" s="1229"/>
      <c r="EUV52" s="1229"/>
      <c r="EUW52" s="1229"/>
      <c r="EUX52" s="1229"/>
      <c r="EUY52" s="1229"/>
      <c r="EUZ52" s="1229"/>
      <c r="EVA52" s="1229"/>
      <c r="EVB52" s="1229"/>
      <c r="EVC52" s="1229"/>
      <c r="EVD52" s="1229"/>
      <c r="EVE52" s="1229"/>
      <c r="EVF52" s="1229"/>
      <c r="EVG52" s="1229"/>
      <c r="EVH52" s="1229"/>
      <c r="EVI52" s="1229"/>
      <c r="EVJ52" s="1229"/>
      <c r="EVK52" s="1229"/>
      <c r="EVL52" s="1229"/>
      <c r="EVM52" s="1229"/>
      <c r="EVN52" s="1229"/>
      <c r="EVO52" s="1229"/>
      <c r="EVP52" s="1229"/>
      <c r="EVQ52" s="1229"/>
      <c r="EVR52" s="1229"/>
      <c r="EVS52" s="1229"/>
      <c r="EVT52" s="1229"/>
      <c r="EVU52" s="1229"/>
      <c r="EVV52" s="1229"/>
      <c r="EVW52" s="1229"/>
      <c r="EVX52" s="1229"/>
      <c r="EVY52" s="1229"/>
      <c r="EVZ52" s="1229"/>
      <c r="EWA52" s="1229"/>
      <c r="EWB52" s="1229"/>
      <c r="EWC52" s="1229"/>
      <c r="EWD52" s="1229"/>
      <c r="EWE52" s="1229"/>
      <c r="EWF52" s="1229"/>
      <c r="EWG52" s="1229"/>
      <c r="EWH52" s="1229"/>
      <c r="EWI52" s="1229"/>
      <c r="EWJ52" s="1229"/>
      <c r="EWK52" s="1229"/>
      <c r="EWL52" s="1229"/>
      <c r="EWM52" s="1229"/>
      <c r="EWN52" s="1229"/>
      <c r="EWO52" s="1229"/>
      <c r="EWP52" s="1229"/>
      <c r="EWQ52" s="1229"/>
      <c r="EWR52" s="1229"/>
      <c r="EWS52" s="1229"/>
      <c r="EWT52" s="1229"/>
      <c r="EWU52" s="1229"/>
      <c r="EWV52" s="1229"/>
      <c r="EWW52" s="1229"/>
      <c r="EWX52" s="1229"/>
      <c r="EWY52" s="1229"/>
      <c r="EWZ52" s="1229"/>
      <c r="EXA52" s="1229"/>
      <c r="EXB52" s="1229"/>
      <c r="EXC52" s="1229"/>
      <c r="EXD52" s="1229"/>
      <c r="EXE52" s="1229"/>
      <c r="EXF52" s="1229"/>
      <c r="EXG52" s="1229"/>
      <c r="EXH52" s="1229"/>
      <c r="EXI52" s="1229"/>
      <c r="EXJ52" s="1229"/>
      <c r="EXK52" s="1229"/>
      <c r="EXL52" s="1229"/>
      <c r="EXM52" s="1229"/>
      <c r="EXN52" s="1229"/>
      <c r="EXO52" s="1229"/>
      <c r="EXP52" s="1229"/>
      <c r="EXQ52" s="1229"/>
      <c r="EXR52" s="1229"/>
      <c r="EXS52" s="1229"/>
      <c r="EXT52" s="1229"/>
      <c r="EXU52" s="1229"/>
      <c r="EXV52" s="1229"/>
      <c r="EXW52" s="1229"/>
      <c r="EXX52" s="1229"/>
      <c r="EXY52" s="1229"/>
      <c r="EXZ52" s="1229"/>
      <c r="EYA52" s="1229"/>
      <c r="EYB52" s="1229"/>
      <c r="EYC52" s="1229"/>
      <c r="EYD52" s="1229"/>
      <c r="EYE52" s="1229"/>
      <c r="EYF52" s="1229"/>
      <c r="EYG52" s="1229"/>
      <c r="EYH52" s="1229"/>
      <c r="EYI52" s="1229"/>
      <c r="EYJ52" s="1229"/>
      <c r="EYK52" s="1229"/>
      <c r="EYL52" s="1229"/>
      <c r="EYM52" s="1229"/>
      <c r="EYN52" s="1229"/>
      <c r="EYO52" s="1229"/>
      <c r="EYP52" s="1229"/>
      <c r="EYQ52" s="1229"/>
      <c r="EYR52" s="1229"/>
      <c r="EYS52" s="1229"/>
      <c r="EYT52" s="1229"/>
      <c r="EYU52" s="1229"/>
      <c r="EYV52" s="1229"/>
      <c r="EYW52" s="1229"/>
      <c r="EYX52" s="1229"/>
      <c r="EYY52" s="1229"/>
      <c r="EYZ52" s="1229"/>
      <c r="EZA52" s="1229"/>
      <c r="EZB52" s="1229"/>
      <c r="EZC52" s="1229"/>
      <c r="EZD52" s="1229"/>
      <c r="EZE52" s="1229"/>
      <c r="EZF52" s="1229"/>
      <c r="EZG52" s="1229"/>
      <c r="EZH52" s="1229"/>
      <c r="EZI52" s="1229"/>
      <c r="EZJ52" s="1229"/>
      <c r="EZK52" s="1229"/>
      <c r="EZL52" s="1229"/>
      <c r="EZM52" s="1229"/>
      <c r="EZN52" s="1229"/>
      <c r="EZO52" s="1229"/>
      <c r="EZP52" s="1229"/>
      <c r="EZQ52" s="1229"/>
      <c r="EZR52" s="1229"/>
      <c r="EZS52" s="1229"/>
      <c r="EZT52" s="1229"/>
      <c r="EZU52" s="1229"/>
      <c r="EZV52" s="1229"/>
      <c r="EZW52" s="1229"/>
      <c r="EZX52" s="1229"/>
      <c r="EZY52" s="1229"/>
      <c r="EZZ52" s="1229"/>
      <c r="FAA52" s="1229"/>
      <c r="FAB52" s="1229"/>
      <c r="FAC52" s="1229"/>
      <c r="FAD52" s="1229"/>
      <c r="FAE52" s="1229"/>
      <c r="FAF52" s="1229"/>
      <c r="FAG52" s="1229"/>
      <c r="FAH52" s="1229"/>
      <c r="FAI52" s="1229"/>
      <c r="FAJ52" s="1229"/>
      <c r="FAK52" s="1229"/>
      <c r="FAL52" s="1229"/>
      <c r="FAM52" s="1229"/>
      <c r="FAN52" s="1229"/>
      <c r="FAO52" s="1229"/>
      <c r="FAP52" s="1229"/>
      <c r="FAQ52" s="1229"/>
      <c r="FAR52" s="1229"/>
      <c r="FAS52" s="1229"/>
      <c r="FAT52" s="1229"/>
      <c r="FAU52" s="1229"/>
      <c r="FAV52" s="1229"/>
      <c r="FAW52" s="1229"/>
      <c r="FAX52" s="1229"/>
      <c r="FAY52" s="1229"/>
      <c r="FAZ52" s="1229"/>
      <c r="FBA52" s="1229"/>
      <c r="FBB52" s="1229"/>
      <c r="FBC52" s="1229"/>
      <c r="FBD52" s="1229"/>
      <c r="FBE52" s="1229"/>
      <c r="FBF52" s="1229"/>
      <c r="FBG52" s="1229"/>
      <c r="FBH52" s="1229"/>
      <c r="FBI52" s="1229"/>
      <c r="FBJ52" s="1229"/>
      <c r="FBK52" s="1229"/>
      <c r="FBL52" s="1229"/>
      <c r="FBM52" s="1229"/>
      <c r="FBN52" s="1229"/>
      <c r="FBO52" s="1229"/>
      <c r="FBP52" s="1229"/>
      <c r="FBQ52" s="1229"/>
      <c r="FBR52" s="1229"/>
      <c r="FBS52" s="1229"/>
      <c r="FBT52" s="1229"/>
      <c r="FBU52" s="1229"/>
      <c r="FBV52" s="1229"/>
      <c r="FBW52" s="1229"/>
      <c r="FBX52" s="1229"/>
      <c r="FBY52" s="1229"/>
      <c r="FBZ52" s="1229"/>
      <c r="FCA52" s="1229"/>
      <c r="FCB52" s="1229"/>
      <c r="FCC52" s="1229"/>
      <c r="FCD52" s="1229"/>
      <c r="FCE52" s="1229"/>
      <c r="FCF52" s="1229"/>
      <c r="FCG52" s="1229"/>
      <c r="FCH52" s="1229"/>
      <c r="FCI52" s="1229"/>
      <c r="FCJ52" s="1229"/>
      <c r="FCK52" s="1229"/>
      <c r="FCL52" s="1229"/>
      <c r="FCM52" s="1229"/>
      <c r="FCN52" s="1229"/>
      <c r="FCO52" s="1229"/>
      <c r="FCP52" s="1229"/>
      <c r="FCQ52" s="1229"/>
      <c r="FCR52" s="1229"/>
      <c r="FCS52" s="1229"/>
      <c r="FCT52" s="1229"/>
      <c r="FCU52" s="1229"/>
      <c r="FCV52" s="1229"/>
      <c r="FCW52" s="1229"/>
      <c r="FCX52" s="1229"/>
      <c r="FCY52" s="1229"/>
      <c r="FCZ52" s="1229"/>
      <c r="FDA52" s="1229"/>
      <c r="FDB52" s="1229"/>
      <c r="FDC52" s="1229"/>
      <c r="FDD52" s="1229"/>
      <c r="FDE52" s="1229"/>
      <c r="FDF52" s="1229"/>
      <c r="FDG52" s="1229"/>
      <c r="FDH52" s="1229"/>
      <c r="FDI52" s="1229"/>
      <c r="FDJ52" s="1229"/>
      <c r="FDK52" s="1229"/>
      <c r="FDL52" s="1229"/>
      <c r="FDM52" s="1229"/>
      <c r="FDN52" s="1229"/>
      <c r="FDO52" s="1229"/>
      <c r="FDP52" s="1229"/>
      <c r="FDQ52" s="1229"/>
      <c r="FDR52" s="1229"/>
      <c r="FDS52" s="1229"/>
      <c r="FDT52" s="1229"/>
      <c r="FDU52" s="1229"/>
      <c r="FDV52" s="1229"/>
      <c r="FDW52" s="1229"/>
      <c r="FDX52" s="1229"/>
      <c r="FDY52" s="1229"/>
      <c r="FDZ52" s="1229"/>
      <c r="FEA52" s="1229"/>
      <c r="FEB52" s="1229"/>
      <c r="FEC52" s="1229"/>
      <c r="FED52" s="1229"/>
      <c r="FEE52" s="1229"/>
      <c r="FEF52" s="1229"/>
      <c r="FEG52" s="1229"/>
      <c r="FEH52" s="1229"/>
      <c r="FEI52" s="1229"/>
      <c r="FEJ52" s="1229"/>
      <c r="FEK52" s="1229"/>
      <c r="FEL52" s="1229"/>
      <c r="FEM52" s="1229"/>
      <c r="FEN52" s="1229"/>
      <c r="FEO52" s="1229"/>
      <c r="FEP52" s="1229"/>
      <c r="FEQ52" s="1229"/>
      <c r="FER52" s="1229"/>
      <c r="FES52" s="1229"/>
      <c r="FET52" s="1229"/>
      <c r="FEU52" s="1229"/>
      <c r="FEV52" s="1229"/>
      <c r="FEW52" s="1229"/>
      <c r="FEX52" s="1229"/>
      <c r="FEY52" s="1229"/>
      <c r="FEZ52" s="1229"/>
      <c r="FFA52" s="1229"/>
      <c r="FFB52" s="1229"/>
      <c r="FFC52" s="1229"/>
      <c r="FFD52" s="1229"/>
      <c r="FFE52" s="1229"/>
      <c r="FFF52" s="1229"/>
      <c r="FFG52" s="1229"/>
      <c r="FFH52" s="1229"/>
      <c r="FFI52" s="1229"/>
      <c r="FFJ52" s="1229"/>
      <c r="FFK52" s="1229"/>
      <c r="FFL52" s="1229"/>
      <c r="FFM52" s="1229"/>
      <c r="FFN52" s="1229"/>
      <c r="FFO52" s="1229"/>
      <c r="FFP52" s="1229"/>
      <c r="FFQ52" s="1229"/>
      <c r="FFR52" s="1229"/>
      <c r="FFS52" s="1229"/>
      <c r="FFT52" s="1229"/>
      <c r="FFU52" s="1229"/>
      <c r="FFV52" s="1229"/>
      <c r="FFW52" s="1229"/>
      <c r="FFX52" s="1229"/>
      <c r="FFY52" s="1229"/>
      <c r="FFZ52" s="1229"/>
      <c r="FGA52" s="1229"/>
      <c r="FGB52" s="1229"/>
      <c r="FGC52" s="1229"/>
      <c r="FGD52" s="1229"/>
      <c r="FGE52" s="1229"/>
      <c r="FGF52" s="1229"/>
      <c r="FGG52" s="1229"/>
      <c r="FGH52" s="1229"/>
      <c r="FGI52" s="1229"/>
      <c r="FGJ52" s="1229"/>
      <c r="FGK52" s="1229"/>
      <c r="FGL52" s="1229"/>
      <c r="FGM52" s="1229"/>
      <c r="FGN52" s="1229"/>
      <c r="FGO52" s="1229"/>
      <c r="FGP52" s="1229"/>
      <c r="FGQ52" s="1229"/>
      <c r="FGR52" s="1229"/>
      <c r="FGS52" s="1229"/>
      <c r="FGT52" s="1229"/>
      <c r="FGU52" s="1229"/>
      <c r="FGV52" s="1229"/>
      <c r="FGW52" s="1229"/>
      <c r="FGX52" s="1229"/>
      <c r="FGY52" s="1229"/>
      <c r="FGZ52" s="1229"/>
      <c r="FHA52" s="1229"/>
      <c r="FHB52" s="1229"/>
      <c r="FHC52" s="1229"/>
      <c r="FHD52" s="1229"/>
      <c r="FHE52" s="1229"/>
      <c r="FHF52" s="1229"/>
      <c r="FHG52" s="1229"/>
      <c r="FHH52" s="1229"/>
      <c r="FHI52" s="1229"/>
      <c r="FHJ52" s="1229"/>
      <c r="FHK52" s="1229"/>
      <c r="FHL52" s="1229"/>
      <c r="FHM52" s="1229"/>
      <c r="FHN52" s="1229"/>
      <c r="FHO52" s="1229"/>
      <c r="FHP52" s="1229"/>
      <c r="FHQ52" s="1229"/>
      <c r="FHR52" s="1229"/>
      <c r="FHS52" s="1229"/>
      <c r="FHT52" s="1229"/>
      <c r="FHU52" s="1229"/>
      <c r="FHV52" s="1229"/>
      <c r="FHW52" s="1229"/>
      <c r="FHX52" s="1229"/>
      <c r="FHY52" s="1229"/>
      <c r="FHZ52" s="1229"/>
      <c r="FIA52" s="1229"/>
      <c r="FIB52" s="1229"/>
      <c r="FIC52" s="1229"/>
      <c r="FID52" s="1229"/>
      <c r="FIE52" s="1229"/>
      <c r="FIF52" s="1229"/>
      <c r="FIG52" s="1229"/>
      <c r="FIH52" s="1229"/>
      <c r="FII52" s="1229"/>
      <c r="FIJ52" s="1229"/>
      <c r="FIK52" s="1229"/>
      <c r="FIL52" s="1229"/>
      <c r="FIM52" s="1229"/>
      <c r="FIN52" s="1229"/>
      <c r="FIO52" s="1229"/>
      <c r="FIP52" s="1229"/>
      <c r="FIQ52" s="1229"/>
      <c r="FIR52" s="1229"/>
      <c r="FIS52" s="1229"/>
      <c r="FIT52" s="1229"/>
      <c r="FIU52" s="1229"/>
      <c r="FIV52" s="1229"/>
      <c r="FIW52" s="1229"/>
      <c r="FIX52" s="1229"/>
      <c r="FIY52" s="1229"/>
      <c r="FIZ52" s="1229"/>
      <c r="FJA52" s="1229"/>
      <c r="FJB52" s="1229"/>
      <c r="FJC52" s="1229"/>
      <c r="FJD52" s="1229"/>
      <c r="FJE52" s="1229"/>
      <c r="FJF52" s="1229"/>
      <c r="FJG52" s="1229"/>
      <c r="FJH52" s="1229"/>
      <c r="FJI52" s="1229"/>
      <c r="FJJ52" s="1229"/>
      <c r="FJK52" s="1229"/>
      <c r="FJL52" s="1229"/>
      <c r="FJM52" s="1229"/>
      <c r="FJN52" s="1229"/>
      <c r="FJO52" s="1229"/>
      <c r="FJP52" s="1229"/>
      <c r="FJQ52" s="1229"/>
      <c r="FJR52" s="1229"/>
      <c r="FJS52" s="1229"/>
      <c r="FJT52" s="1229"/>
      <c r="FJU52" s="1229"/>
      <c r="FJV52" s="1229"/>
      <c r="FJW52" s="1229"/>
      <c r="FJX52" s="1229"/>
      <c r="FJY52" s="1229"/>
      <c r="FJZ52" s="1229"/>
      <c r="FKA52" s="1229"/>
      <c r="FKB52" s="1229"/>
      <c r="FKC52" s="1229"/>
      <c r="FKD52" s="1229"/>
      <c r="FKE52" s="1229"/>
      <c r="FKF52" s="1229"/>
      <c r="FKG52" s="1229"/>
      <c r="FKH52" s="1229"/>
      <c r="FKI52" s="1229"/>
      <c r="FKJ52" s="1229"/>
      <c r="FKK52" s="1229"/>
      <c r="FKL52" s="1229"/>
      <c r="FKM52" s="1229"/>
      <c r="FKN52" s="1229"/>
      <c r="FKO52" s="1229"/>
      <c r="FKP52" s="1229"/>
      <c r="FKQ52" s="1229"/>
      <c r="FKR52" s="1229"/>
      <c r="FKS52" s="1229"/>
      <c r="FKT52" s="1229"/>
      <c r="FKU52" s="1229"/>
      <c r="FKV52" s="1229"/>
      <c r="FKW52" s="1229"/>
      <c r="FKX52" s="1229"/>
      <c r="FKY52" s="1229"/>
      <c r="FKZ52" s="1229"/>
      <c r="FLA52" s="1229"/>
      <c r="FLB52" s="1229"/>
      <c r="FLC52" s="1229"/>
      <c r="FLD52" s="1229"/>
      <c r="FLE52" s="1229"/>
      <c r="FLF52" s="1229"/>
      <c r="FLG52" s="1229"/>
      <c r="FLH52" s="1229"/>
      <c r="FLI52" s="1229"/>
      <c r="FLJ52" s="1229"/>
      <c r="FLK52" s="1229"/>
      <c r="FLL52" s="1229"/>
      <c r="FLM52" s="1229"/>
      <c r="FLN52" s="1229"/>
      <c r="FLO52" s="1229"/>
      <c r="FLP52" s="1229"/>
      <c r="FLQ52" s="1229"/>
      <c r="FLR52" s="1229"/>
      <c r="FLS52" s="1229"/>
      <c r="FLT52" s="1229"/>
      <c r="FLU52" s="1229"/>
      <c r="FLV52" s="1229"/>
      <c r="FLW52" s="1229"/>
      <c r="FLX52" s="1229"/>
      <c r="FLY52" s="1229"/>
      <c r="FLZ52" s="1229"/>
      <c r="FMA52" s="1229"/>
      <c r="FMB52" s="1229"/>
      <c r="FMC52" s="1229"/>
      <c r="FMD52" s="1229"/>
      <c r="FME52" s="1229"/>
      <c r="FMF52" s="1229"/>
      <c r="FMG52" s="1229"/>
      <c r="FMH52" s="1229"/>
      <c r="FMI52" s="1229"/>
      <c r="FMJ52" s="1229"/>
      <c r="FMK52" s="1229"/>
      <c r="FML52" s="1229"/>
      <c r="FMM52" s="1229"/>
      <c r="FMN52" s="1229"/>
      <c r="FMO52" s="1229"/>
      <c r="FMP52" s="1229"/>
      <c r="FMQ52" s="1229"/>
      <c r="FMR52" s="1229"/>
      <c r="FMS52" s="1229"/>
      <c r="FMT52" s="1229"/>
      <c r="FMU52" s="1229"/>
      <c r="FMV52" s="1229"/>
      <c r="FMW52" s="1229"/>
      <c r="FMX52" s="1229"/>
      <c r="FMY52" s="1229"/>
      <c r="FMZ52" s="1229"/>
      <c r="FNA52" s="1229"/>
      <c r="FNB52" s="1229"/>
      <c r="FNC52" s="1229"/>
      <c r="FND52" s="1229"/>
      <c r="FNE52" s="1229"/>
      <c r="FNF52" s="1229"/>
      <c r="FNG52" s="1229"/>
      <c r="FNH52" s="1229"/>
      <c r="FNI52" s="1229"/>
      <c r="FNJ52" s="1229"/>
      <c r="FNK52" s="1229"/>
      <c r="FNL52" s="1229"/>
      <c r="FNM52" s="1229"/>
      <c r="FNN52" s="1229"/>
      <c r="FNO52" s="1229"/>
      <c r="FNP52" s="1229"/>
      <c r="FNQ52" s="1229"/>
      <c r="FNR52" s="1229"/>
      <c r="FNS52" s="1229"/>
      <c r="FNT52" s="1229"/>
      <c r="FNU52" s="1229"/>
      <c r="FNV52" s="1229"/>
      <c r="FNW52" s="1229"/>
      <c r="FNX52" s="1229"/>
      <c r="FNY52" s="1229"/>
      <c r="FNZ52" s="1229"/>
      <c r="FOA52" s="1229"/>
      <c r="FOB52" s="1229"/>
      <c r="FOC52" s="1229"/>
      <c r="FOD52" s="1229"/>
      <c r="FOE52" s="1229"/>
      <c r="FOF52" s="1229"/>
      <c r="FOG52" s="1229"/>
      <c r="FOH52" s="1229"/>
      <c r="FOI52" s="1229"/>
      <c r="FOJ52" s="1229"/>
      <c r="FOK52" s="1229"/>
      <c r="FOL52" s="1229"/>
      <c r="FOM52" s="1229"/>
      <c r="FON52" s="1229"/>
      <c r="FOO52" s="1229"/>
      <c r="FOP52" s="1229"/>
      <c r="FOQ52" s="1229"/>
      <c r="FOR52" s="1229"/>
      <c r="FOS52" s="1229"/>
      <c r="FOT52" s="1229"/>
      <c r="FOU52" s="1229"/>
      <c r="FOV52" s="1229"/>
      <c r="FOW52" s="1229"/>
      <c r="FOX52" s="1229"/>
      <c r="FOY52" s="1229"/>
      <c r="FOZ52" s="1229"/>
      <c r="FPA52" s="1229"/>
      <c r="FPB52" s="1229"/>
      <c r="FPC52" s="1229"/>
      <c r="FPD52" s="1229"/>
      <c r="FPE52" s="1229"/>
      <c r="FPF52" s="1229"/>
      <c r="FPG52" s="1229"/>
      <c r="FPH52" s="1229"/>
      <c r="FPI52" s="1229"/>
      <c r="FPJ52" s="1229"/>
      <c r="FPK52" s="1229"/>
      <c r="FPL52" s="1229"/>
      <c r="FPM52" s="1229"/>
      <c r="FPN52" s="1229"/>
      <c r="FPO52" s="1229"/>
      <c r="FPP52" s="1229"/>
      <c r="FPQ52" s="1229"/>
      <c r="FPR52" s="1229"/>
      <c r="FPS52" s="1229"/>
      <c r="FPT52" s="1229"/>
      <c r="FPU52" s="1229"/>
      <c r="FPV52" s="1229"/>
      <c r="FPW52" s="1229"/>
      <c r="FPX52" s="1229"/>
      <c r="FPY52" s="1229"/>
      <c r="FPZ52" s="1229"/>
      <c r="FQA52" s="1229"/>
      <c r="FQB52" s="1229"/>
      <c r="FQC52" s="1229"/>
      <c r="FQD52" s="1229"/>
      <c r="FQE52" s="1229"/>
      <c r="FQF52" s="1229"/>
      <c r="FQG52" s="1229"/>
      <c r="FQH52" s="1229"/>
      <c r="FQI52" s="1229"/>
      <c r="FQJ52" s="1229"/>
      <c r="FQK52" s="1229"/>
      <c r="FQL52" s="1229"/>
      <c r="FQM52" s="1229"/>
      <c r="FQN52" s="1229"/>
      <c r="FQO52" s="1229"/>
      <c r="FQP52" s="1229"/>
      <c r="FQQ52" s="1229"/>
      <c r="FQR52" s="1229"/>
      <c r="FQS52" s="1229"/>
      <c r="FQT52" s="1229"/>
      <c r="FQU52" s="1229"/>
      <c r="FQV52" s="1229"/>
      <c r="FQW52" s="1229"/>
      <c r="FQX52" s="1229"/>
      <c r="FQY52" s="1229"/>
      <c r="FQZ52" s="1229"/>
      <c r="FRA52" s="1229"/>
      <c r="FRB52" s="1229"/>
      <c r="FRC52" s="1229"/>
      <c r="FRD52" s="1229"/>
      <c r="FRE52" s="1229"/>
      <c r="FRF52" s="1229"/>
      <c r="FRG52" s="1229"/>
      <c r="FRH52" s="1229"/>
      <c r="FRI52" s="1229"/>
      <c r="FRJ52" s="1229"/>
      <c r="FRK52" s="1229"/>
      <c r="FRL52" s="1229"/>
      <c r="FRM52" s="1229"/>
      <c r="FRN52" s="1229"/>
      <c r="FRO52" s="1229"/>
      <c r="FRP52" s="1229"/>
      <c r="FRQ52" s="1229"/>
      <c r="FRR52" s="1229"/>
      <c r="FRS52" s="1229"/>
      <c r="FRT52" s="1229"/>
      <c r="FRU52" s="1229"/>
      <c r="FRV52" s="1229"/>
      <c r="FRW52" s="1229"/>
      <c r="FRX52" s="1229"/>
      <c r="FRY52" s="1229"/>
      <c r="FRZ52" s="1229"/>
      <c r="FSA52" s="1229"/>
      <c r="FSB52" s="1229"/>
      <c r="FSC52" s="1229"/>
      <c r="FSD52" s="1229"/>
      <c r="FSE52" s="1229"/>
      <c r="FSF52" s="1229"/>
      <c r="FSG52" s="1229"/>
      <c r="FSH52" s="1229"/>
      <c r="FSI52" s="1229"/>
      <c r="FSJ52" s="1229"/>
      <c r="FSK52" s="1229"/>
      <c r="FSL52" s="1229"/>
      <c r="FSM52" s="1229"/>
      <c r="FSN52" s="1229"/>
      <c r="FSO52" s="1229"/>
      <c r="FSP52" s="1229"/>
      <c r="FSQ52" s="1229"/>
      <c r="FSR52" s="1229"/>
      <c r="FSS52" s="1229"/>
      <c r="FST52" s="1229"/>
      <c r="FSU52" s="1229"/>
      <c r="FSV52" s="1229"/>
      <c r="FSW52" s="1229"/>
      <c r="FSX52" s="1229"/>
      <c r="FSY52" s="1229"/>
      <c r="FSZ52" s="1229"/>
      <c r="FTA52" s="1229"/>
      <c r="FTB52" s="1229"/>
      <c r="FTC52" s="1229"/>
      <c r="FTD52" s="1229"/>
      <c r="FTE52" s="1229"/>
      <c r="FTF52" s="1229"/>
      <c r="FTG52" s="1229"/>
      <c r="FTH52" s="1229"/>
      <c r="FTI52" s="1229"/>
      <c r="FTJ52" s="1229"/>
      <c r="FTK52" s="1229"/>
      <c r="FTL52" s="1229"/>
      <c r="FTM52" s="1229"/>
      <c r="FTN52" s="1229"/>
      <c r="FTO52" s="1229"/>
      <c r="FTP52" s="1229"/>
      <c r="FTQ52" s="1229"/>
      <c r="FTR52" s="1229"/>
      <c r="FTS52" s="1229"/>
      <c r="FTT52" s="1229"/>
      <c r="FTU52" s="1229"/>
      <c r="FTV52" s="1229"/>
      <c r="FTW52" s="1229"/>
      <c r="FTX52" s="1229"/>
      <c r="FTY52" s="1229"/>
      <c r="FTZ52" s="1229"/>
      <c r="FUA52" s="1229"/>
      <c r="FUB52" s="1229"/>
      <c r="FUC52" s="1229"/>
      <c r="FUD52" s="1229"/>
      <c r="FUE52" s="1229"/>
      <c r="FUF52" s="1229"/>
      <c r="FUG52" s="1229"/>
      <c r="FUH52" s="1229"/>
      <c r="FUI52" s="1229"/>
      <c r="FUJ52" s="1229"/>
      <c r="FUK52" s="1229"/>
      <c r="FUL52" s="1229"/>
      <c r="FUM52" s="1229"/>
      <c r="FUN52" s="1229"/>
      <c r="FUO52" s="1229"/>
      <c r="FUP52" s="1229"/>
      <c r="FUQ52" s="1229"/>
      <c r="FUR52" s="1229"/>
      <c r="FUS52" s="1229"/>
      <c r="FUT52" s="1229"/>
      <c r="FUU52" s="1229"/>
      <c r="FUV52" s="1229"/>
      <c r="FUW52" s="1229"/>
      <c r="FUX52" s="1229"/>
      <c r="FUY52" s="1229"/>
      <c r="FUZ52" s="1229"/>
      <c r="FVA52" s="1229"/>
      <c r="FVB52" s="1229"/>
      <c r="FVC52" s="1229"/>
      <c r="FVD52" s="1229"/>
      <c r="FVE52" s="1229"/>
      <c r="FVF52" s="1229"/>
      <c r="FVG52" s="1229"/>
      <c r="FVH52" s="1229"/>
      <c r="FVI52" s="1229"/>
      <c r="FVJ52" s="1229"/>
      <c r="FVK52" s="1229"/>
      <c r="FVL52" s="1229"/>
      <c r="FVM52" s="1229"/>
      <c r="FVN52" s="1229"/>
      <c r="FVO52" s="1229"/>
      <c r="FVP52" s="1229"/>
      <c r="FVQ52" s="1229"/>
      <c r="FVR52" s="1229"/>
      <c r="FVS52" s="1229"/>
      <c r="FVT52" s="1229"/>
      <c r="FVU52" s="1229"/>
      <c r="FVV52" s="1229"/>
      <c r="FVW52" s="1229"/>
      <c r="FVX52" s="1229"/>
      <c r="FVY52" s="1229"/>
      <c r="FVZ52" s="1229"/>
      <c r="FWA52" s="1229"/>
      <c r="FWB52" s="1229"/>
      <c r="FWC52" s="1229"/>
      <c r="FWD52" s="1229"/>
      <c r="FWE52" s="1229"/>
      <c r="FWF52" s="1229"/>
      <c r="FWG52" s="1229"/>
      <c r="FWH52" s="1229"/>
      <c r="FWI52" s="1229"/>
      <c r="FWJ52" s="1229"/>
      <c r="FWK52" s="1229"/>
      <c r="FWL52" s="1229"/>
      <c r="FWM52" s="1229"/>
      <c r="FWN52" s="1229"/>
      <c r="FWO52" s="1229"/>
      <c r="FWP52" s="1229"/>
      <c r="FWQ52" s="1229"/>
      <c r="FWR52" s="1229"/>
      <c r="FWS52" s="1229"/>
      <c r="FWT52" s="1229"/>
      <c r="FWU52" s="1229"/>
      <c r="FWV52" s="1229"/>
      <c r="FWW52" s="1229"/>
      <c r="FWX52" s="1229"/>
      <c r="FWY52" s="1229"/>
      <c r="FWZ52" s="1229"/>
      <c r="FXA52" s="1229"/>
      <c r="FXB52" s="1229"/>
      <c r="FXC52" s="1229"/>
      <c r="FXD52" s="1229"/>
      <c r="FXE52" s="1229"/>
      <c r="FXF52" s="1229"/>
      <c r="FXG52" s="1229"/>
      <c r="FXH52" s="1229"/>
      <c r="FXI52" s="1229"/>
      <c r="FXJ52" s="1229"/>
      <c r="FXK52" s="1229"/>
      <c r="FXL52" s="1229"/>
      <c r="FXM52" s="1229"/>
      <c r="FXN52" s="1229"/>
      <c r="FXO52" s="1229"/>
      <c r="FXP52" s="1229"/>
      <c r="FXQ52" s="1229"/>
      <c r="FXR52" s="1229"/>
      <c r="FXS52" s="1229"/>
      <c r="FXT52" s="1229"/>
      <c r="FXU52" s="1229"/>
      <c r="FXV52" s="1229"/>
      <c r="FXW52" s="1229"/>
      <c r="FXX52" s="1229"/>
      <c r="FXY52" s="1229"/>
      <c r="FXZ52" s="1229"/>
      <c r="FYA52" s="1229"/>
      <c r="FYB52" s="1229"/>
      <c r="FYC52" s="1229"/>
      <c r="FYD52" s="1229"/>
      <c r="FYE52" s="1229"/>
      <c r="FYF52" s="1229"/>
      <c r="FYG52" s="1229"/>
      <c r="FYH52" s="1229"/>
      <c r="FYI52" s="1229"/>
      <c r="FYJ52" s="1229"/>
      <c r="FYK52" s="1229"/>
      <c r="FYL52" s="1229"/>
      <c r="FYM52" s="1229"/>
      <c r="FYN52" s="1229"/>
      <c r="FYO52" s="1229"/>
      <c r="FYP52" s="1229"/>
      <c r="FYQ52" s="1229"/>
      <c r="FYR52" s="1229"/>
      <c r="FYS52" s="1229"/>
      <c r="FYT52" s="1229"/>
      <c r="FYU52" s="1229"/>
      <c r="FYV52" s="1229"/>
      <c r="FYW52" s="1229"/>
      <c r="FYX52" s="1229"/>
      <c r="FYY52" s="1229"/>
      <c r="FYZ52" s="1229"/>
      <c r="FZA52" s="1229"/>
      <c r="FZB52" s="1229"/>
      <c r="FZC52" s="1229"/>
      <c r="FZD52" s="1229"/>
      <c r="FZE52" s="1229"/>
      <c r="FZF52" s="1229"/>
      <c r="FZG52" s="1229"/>
      <c r="FZH52" s="1229"/>
      <c r="FZI52" s="1229"/>
      <c r="FZJ52" s="1229"/>
      <c r="FZK52" s="1229"/>
      <c r="FZL52" s="1229"/>
      <c r="FZM52" s="1229"/>
      <c r="FZN52" s="1229"/>
      <c r="FZO52" s="1229"/>
      <c r="FZP52" s="1229"/>
      <c r="FZQ52" s="1229"/>
      <c r="FZR52" s="1229"/>
      <c r="FZS52" s="1229"/>
      <c r="FZT52" s="1229"/>
      <c r="FZU52" s="1229"/>
      <c r="FZV52" s="1229"/>
      <c r="FZW52" s="1229"/>
      <c r="FZX52" s="1229"/>
      <c r="FZY52" s="1229"/>
      <c r="FZZ52" s="1229"/>
      <c r="GAA52" s="1229"/>
      <c r="GAB52" s="1229"/>
      <c r="GAC52" s="1229"/>
      <c r="GAD52" s="1229"/>
      <c r="GAE52" s="1229"/>
      <c r="GAF52" s="1229"/>
      <c r="GAG52" s="1229"/>
      <c r="GAH52" s="1229"/>
      <c r="GAI52" s="1229"/>
      <c r="GAJ52" s="1229"/>
      <c r="GAK52" s="1229"/>
      <c r="GAL52" s="1229"/>
      <c r="GAM52" s="1229"/>
      <c r="GAN52" s="1229"/>
      <c r="GAO52" s="1229"/>
      <c r="GAP52" s="1229"/>
      <c r="GAQ52" s="1229"/>
      <c r="GAR52" s="1229"/>
      <c r="GAS52" s="1229"/>
      <c r="GAT52" s="1229"/>
      <c r="GAU52" s="1229"/>
      <c r="GAV52" s="1229"/>
      <c r="GAW52" s="1229"/>
      <c r="GAX52" s="1229"/>
      <c r="GAY52" s="1229"/>
      <c r="GAZ52" s="1229"/>
      <c r="GBA52" s="1229"/>
      <c r="GBB52" s="1229"/>
      <c r="GBC52" s="1229"/>
      <c r="GBD52" s="1229"/>
      <c r="GBE52" s="1229"/>
      <c r="GBF52" s="1229"/>
      <c r="GBG52" s="1229"/>
      <c r="GBH52" s="1229"/>
      <c r="GBI52" s="1229"/>
      <c r="GBJ52" s="1229"/>
      <c r="GBK52" s="1229"/>
      <c r="GBL52" s="1229"/>
      <c r="GBM52" s="1229"/>
      <c r="GBN52" s="1229"/>
      <c r="GBO52" s="1229"/>
      <c r="GBP52" s="1229"/>
      <c r="GBQ52" s="1229"/>
      <c r="GBR52" s="1229"/>
      <c r="GBS52" s="1229"/>
      <c r="GBT52" s="1229"/>
      <c r="GBU52" s="1229"/>
      <c r="GBV52" s="1229"/>
      <c r="GBW52" s="1229"/>
      <c r="GBX52" s="1229"/>
      <c r="GBY52" s="1229"/>
      <c r="GBZ52" s="1229"/>
      <c r="GCA52" s="1229"/>
      <c r="GCB52" s="1229"/>
      <c r="GCC52" s="1229"/>
      <c r="GCD52" s="1229"/>
      <c r="GCE52" s="1229"/>
      <c r="GCF52" s="1229"/>
      <c r="GCG52" s="1229"/>
      <c r="GCH52" s="1229"/>
      <c r="GCI52" s="1229"/>
      <c r="GCJ52" s="1229"/>
      <c r="GCK52" s="1229"/>
      <c r="GCL52" s="1229"/>
      <c r="GCM52" s="1229"/>
      <c r="GCN52" s="1229"/>
      <c r="GCO52" s="1229"/>
      <c r="GCP52" s="1229"/>
      <c r="GCQ52" s="1229"/>
      <c r="GCR52" s="1229"/>
      <c r="GCS52" s="1229"/>
      <c r="GCT52" s="1229"/>
      <c r="GCU52" s="1229"/>
      <c r="GCV52" s="1229"/>
      <c r="GCW52" s="1229"/>
      <c r="GCX52" s="1229"/>
      <c r="GCY52" s="1229"/>
      <c r="GCZ52" s="1229"/>
      <c r="GDA52" s="1229"/>
      <c r="GDB52" s="1229"/>
      <c r="GDC52" s="1229"/>
      <c r="GDD52" s="1229"/>
      <c r="GDE52" s="1229"/>
      <c r="GDF52" s="1229"/>
      <c r="GDG52" s="1229"/>
      <c r="GDH52" s="1229"/>
      <c r="GDI52" s="1229"/>
      <c r="GDJ52" s="1229"/>
      <c r="GDK52" s="1229"/>
      <c r="GDL52" s="1229"/>
      <c r="GDM52" s="1229"/>
      <c r="GDN52" s="1229"/>
      <c r="GDO52" s="1229"/>
      <c r="GDP52" s="1229"/>
      <c r="GDQ52" s="1229"/>
      <c r="GDR52" s="1229"/>
      <c r="GDS52" s="1229"/>
      <c r="GDT52" s="1229"/>
      <c r="GDU52" s="1229"/>
      <c r="GDV52" s="1229"/>
      <c r="GDW52" s="1229"/>
      <c r="GDX52" s="1229"/>
      <c r="GDY52" s="1229"/>
      <c r="GDZ52" s="1229"/>
      <c r="GEA52" s="1229"/>
      <c r="GEB52" s="1229"/>
      <c r="GEC52" s="1229"/>
      <c r="GED52" s="1229"/>
      <c r="GEE52" s="1229"/>
      <c r="GEF52" s="1229"/>
      <c r="GEG52" s="1229"/>
      <c r="GEH52" s="1229"/>
      <c r="GEI52" s="1229"/>
      <c r="GEJ52" s="1229"/>
      <c r="GEK52" s="1229"/>
      <c r="GEL52" s="1229"/>
      <c r="GEM52" s="1229"/>
      <c r="GEN52" s="1229"/>
      <c r="GEO52" s="1229"/>
      <c r="GEP52" s="1229"/>
      <c r="GEQ52" s="1229"/>
      <c r="GER52" s="1229"/>
      <c r="GES52" s="1229"/>
      <c r="GET52" s="1229"/>
      <c r="GEU52" s="1229"/>
      <c r="GEV52" s="1229"/>
      <c r="GEW52" s="1229"/>
      <c r="GEX52" s="1229"/>
      <c r="GEY52" s="1229"/>
      <c r="GEZ52" s="1229"/>
      <c r="GFA52" s="1229"/>
      <c r="GFB52" s="1229"/>
      <c r="GFC52" s="1229"/>
      <c r="GFD52" s="1229"/>
      <c r="GFE52" s="1229"/>
      <c r="GFF52" s="1229"/>
      <c r="GFG52" s="1229"/>
      <c r="GFH52" s="1229"/>
      <c r="GFI52" s="1229"/>
      <c r="GFJ52" s="1229"/>
      <c r="GFK52" s="1229"/>
      <c r="GFL52" s="1229"/>
      <c r="GFM52" s="1229"/>
      <c r="GFN52" s="1229"/>
      <c r="GFO52" s="1229"/>
      <c r="GFP52" s="1229"/>
      <c r="GFQ52" s="1229"/>
      <c r="GFR52" s="1229"/>
      <c r="GFS52" s="1229"/>
      <c r="GFT52" s="1229"/>
      <c r="GFU52" s="1229"/>
      <c r="GFV52" s="1229"/>
      <c r="GFW52" s="1229"/>
      <c r="GFX52" s="1229"/>
      <c r="GFY52" s="1229"/>
      <c r="GFZ52" s="1229"/>
      <c r="GGA52" s="1229"/>
      <c r="GGB52" s="1229"/>
      <c r="GGC52" s="1229"/>
      <c r="GGD52" s="1229"/>
      <c r="GGE52" s="1229"/>
      <c r="GGF52" s="1229"/>
      <c r="GGG52" s="1229"/>
      <c r="GGH52" s="1229"/>
      <c r="GGI52" s="1229"/>
      <c r="GGJ52" s="1229"/>
      <c r="GGK52" s="1229"/>
      <c r="GGL52" s="1229"/>
      <c r="GGM52" s="1229"/>
      <c r="GGN52" s="1229"/>
      <c r="GGO52" s="1229"/>
      <c r="GGP52" s="1229"/>
      <c r="GGQ52" s="1229"/>
      <c r="GGR52" s="1229"/>
      <c r="GGS52" s="1229"/>
      <c r="GGT52" s="1229"/>
      <c r="GGU52" s="1229"/>
      <c r="GGV52" s="1229"/>
      <c r="GGW52" s="1229"/>
      <c r="GGX52" s="1229"/>
      <c r="GGY52" s="1229"/>
      <c r="GGZ52" s="1229"/>
      <c r="GHA52" s="1229"/>
      <c r="GHB52" s="1229"/>
      <c r="GHC52" s="1229"/>
      <c r="GHD52" s="1229"/>
      <c r="GHE52" s="1229"/>
      <c r="GHF52" s="1229"/>
      <c r="GHG52" s="1229"/>
      <c r="GHH52" s="1229"/>
      <c r="GHI52" s="1229"/>
      <c r="GHJ52" s="1229"/>
      <c r="GHK52" s="1229"/>
      <c r="GHL52" s="1229"/>
      <c r="GHM52" s="1229"/>
      <c r="GHN52" s="1229"/>
      <c r="GHO52" s="1229"/>
      <c r="GHP52" s="1229"/>
      <c r="GHQ52" s="1229"/>
      <c r="GHR52" s="1229"/>
      <c r="GHS52" s="1229"/>
      <c r="GHT52" s="1229"/>
      <c r="GHU52" s="1229"/>
      <c r="GHV52" s="1229"/>
      <c r="GHW52" s="1229"/>
      <c r="GHX52" s="1229"/>
      <c r="GHY52" s="1229"/>
      <c r="GHZ52" s="1229"/>
      <c r="GIA52" s="1229"/>
      <c r="GIB52" s="1229"/>
      <c r="GIC52" s="1229"/>
      <c r="GID52" s="1229"/>
      <c r="GIE52" s="1229"/>
      <c r="GIF52" s="1229"/>
      <c r="GIG52" s="1229"/>
      <c r="GIH52" s="1229"/>
      <c r="GII52" s="1229"/>
      <c r="GIJ52" s="1229"/>
      <c r="GIK52" s="1229"/>
      <c r="GIL52" s="1229"/>
      <c r="GIM52" s="1229"/>
      <c r="GIN52" s="1229"/>
      <c r="GIO52" s="1229"/>
      <c r="GIP52" s="1229"/>
      <c r="GIQ52" s="1229"/>
      <c r="GIR52" s="1229"/>
      <c r="GIS52" s="1229"/>
      <c r="GIT52" s="1229"/>
      <c r="GIU52" s="1229"/>
      <c r="GIV52" s="1229"/>
      <c r="GIW52" s="1229"/>
      <c r="GIX52" s="1229"/>
      <c r="GIY52" s="1229"/>
      <c r="GIZ52" s="1229"/>
      <c r="GJA52" s="1229"/>
      <c r="GJB52" s="1229"/>
      <c r="GJC52" s="1229"/>
      <c r="GJD52" s="1229"/>
      <c r="GJE52" s="1229"/>
      <c r="GJF52" s="1229"/>
      <c r="GJG52" s="1229"/>
      <c r="GJH52" s="1229"/>
      <c r="GJI52" s="1229"/>
      <c r="GJJ52" s="1229"/>
      <c r="GJK52" s="1229"/>
      <c r="GJL52" s="1229"/>
      <c r="GJM52" s="1229"/>
      <c r="GJN52" s="1229"/>
      <c r="GJO52" s="1229"/>
      <c r="GJP52" s="1229"/>
      <c r="GJQ52" s="1229"/>
      <c r="GJR52" s="1229"/>
      <c r="GJS52" s="1229"/>
      <c r="GJT52" s="1229"/>
      <c r="GJU52" s="1229"/>
      <c r="GJV52" s="1229"/>
      <c r="GJW52" s="1229"/>
      <c r="GJX52" s="1229"/>
      <c r="GJY52" s="1229"/>
      <c r="GJZ52" s="1229"/>
      <c r="GKA52" s="1229"/>
      <c r="GKB52" s="1229"/>
      <c r="GKC52" s="1229"/>
      <c r="GKD52" s="1229"/>
      <c r="GKE52" s="1229"/>
      <c r="GKF52" s="1229"/>
      <c r="GKG52" s="1229"/>
      <c r="GKH52" s="1229"/>
      <c r="GKI52" s="1229"/>
      <c r="GKJ52" s="1229"/>
      <c r="GKK52" s="1229"/>
      <c r="GKL52" s="1229"/>
      <c r="GKM52" s="1229"/>
      <c r="GKN52" s="1229"/>
      <c r="GKO52" s="1229"/>
      <c r="GKP52" s="1229"/>
      <c r="GKQ52" s="1229"/>
      <c r="GKR52" s="1229"/>
      <c r="GKS52" s="1229"/>
      <c r="GKT52" s="1229"/>
      <c r="GKU52" s="1229"/>
      <c r="GKV52" s="1229"/>
      <c r="GKW52" s="1229"/>
      <c r="GKX52" s="1229"/>
      <c r="GKY52" s="1229"/>
      <c r="GKZ52" s="1229"/>
      <c r="GLA52" s="1229"/>
      <c r="GLB52" s="1229"/>
      <c r="GLC52" s="1229"/>
      <c r="GLD52" s="1229"/>
      <c r="GLE52" s="1229"/>
      <c r="GLF52" s="1229"/>
      <c r="GLG52" s="1229"/>
      <c r="GLH52" s="1229"/>
      <c r="GLI52" s="1229"/>
      <c r="GLJ52" s="1229"/>
      <c r="GLK52" s="1229"/>
      <c r="GLL52" s="1229"/>
      <c r="GLM52" s="1229"/>
      <c r="GLN52" s="1229"/>
      <c r="GLO52" s="1229"/>
      <c r="GLP52" s="1229"/>
      <c r="GLQ52" s="1229"/>
      <c r="GLR52" s="1229"/>
      <c r="GLS52" s="1229"/>
      <c r="GLT52" s="1229"/>
      <c r="GLU52" s="1229"/>
      <c r="GLV52" s="1229"/>
      <c r="GLW52" s="1229"/>
      <c r="GLX52" s="1229"/>
      <c r="GLY52" s="1229"/>
      <c r="GLZ52" s="1229"/>
      <c r="GMA52" s="1229"/>
      <c r="GMB52" s="1229"/>
      <c r="GMC52" s="1229"/>
      <c r="GMD52" s="1229"/>
      <c r="GME52" s="1229"/>
      <c r="GMF52" s="1229"/>
      <c r="GMG52" s="1229"/>
      <c r="GMH52" s="1229"/>
      <c r="GMI52" s="1229"/>
      <c r="GMJ52" s="1229"/>
      <c r="GMK52" s="1229"/>
      <c r="GML52" s="1229"/>
      <c r="GMM52" s="1229"/>
      <c r="GMN52" s="1229"/>
      <c r="GMO52" s="1229"/>
      <c r="GMP52" s="1229"/>
      <c r="GMQ52" s="1229"/>
      <c r="GMR52" s="1229"/>
      <c r="GMS52" s="1229"/>
      <c r="GMT52" s="1229"/>
      <c r="GMU52" s="1229"/>
      <c r="GMV52" s="1229"/>
      <c r="GMW52" s="1229"/>
      <c r="GMX52" s="1229"/>
      <c r="GMY52" s="1229"/>
      <c r="GMZ52" s="1229"/>
      <c r="GNA52" s="1229"/>
      <c r="GNB52" s="1229"/>
      <c r="GNC52" s="1229"/>
      <c r="GND52" s="1229"/>
      <c r="GNE52" s="1229"/>
      <c r="GNF52" s="1229"/>
      <c r="GNG52" s="1229"/>
      <c r="GNH52" s="1229"/>
      <c r="GNI52" s="1229"/>
      <c r="GNJ52" s="1229"/>
      <c r="GNK52" s="1229"/>
      <c r="GNL52" s="1229"/>
      <c r="GNM52" s="1229"/>
      <c r="GNN52" s="1229"/>
      <c r="GNO52" s="1229"/>
      <c r="GNP52" s="1229"/>
      <c r="GNQ52" s="1229"/>
      <c r="GNR52" s="1229"/>
      <c r="GNS52" s="1229"/>
      <c r="GNT52" s="1229"/>
      <c r="GNU52" s="1229"/>
      <c r="GNV52" s="1229"/>
      <c r="GNW52" s="1229"/>
      <c r="GNX52" s="1229"/>
      <c r="GNY52" s="1229"/>
      <c r="GNZ52" s="1229"/>
      <c r="GOA52" s="1229"/>
      <c r="GOB52" s="1229"/>
      <c r="GOC52" s="1229"/>
      <c r="GOD52" s="1229"/>
      <c r="GOE52" s="1229"/>
      <c r="GOF52" s="1229"/>
      <c r="GOG52" s="1229"/>
      <c r="GOH52" s="1229"/>
      <c r="GOI52" s="1229"/>
      <c r="GOJ52" s="1229"/>
      <c r="GOK52" s="1229"/>
      <c r="GOL52" s="1229"/>
      <c r="GOM52" s="1229"/>
      <c r="GON52" s="1229"/>
      <c r="GOO52" s="1229"/>
      <c r="GOP52" s="1229"/>
      <c r="GOQ52" s="1229"/>
      <c r="GOR52" s="1229"/>
      <c r="GOS52" s="1229"/>
      <c r="GOT52" s="1229"/>
      <c r="GOU52" s="1229"/>
      <c r="GOV52" s="1229"/>
      <c r="GOW52" s="1229"/>
      <c r="GOX52" s="1229"/>
      <c r="GOY52" s="1229"/>
      <c r="GOZ52" s="1229"/>
      <c r="GPA52" s="1229"/>
      <c r="GPB52" s="1229"/>
      <c r="GPC52" s="1229"/>
      <c r="GPD52" s="1229"/>
      <c r="GPE52" s="1229"/>
      <c r="GPF52" s="1229"/>
      <c r="GPG52" s="1229"/>
      <c r="GPH52" s="1229"/>
      <c r="GPI52" s="1229"/>
      <c r="GPJ52" s="1229"/>
      <c r="GPK52" s="1229"/>
      <c r="GPL52" s="1229"/>
      <c r="GPM52" s="1229"/>
      <c r="GPN52" s="1229"/>
      <c r="GPO52" s="1229"/>
      <c r="GPP52" s="1229"/>
      <c r="GPQ52" s="1229"/>
      <c r="GPR52" s="1229"/>
      <c r="GPS52" s="1229"/>
      <c r="GPT52" s="1229"/>
      <c r="GPU52" s="1229"/>
      <c r="GPV52" s="1229"/>
      <c r="GPW52" s="1229"/>
      <c r="GPX52" s="1229"/>
      <c r="GPY52" s="1229"/>
      <c r="GPZ52" s="1229"/>
      <c r="GQA52" s="1229"/>
      <c r="GQB52" s="1229"/>
      <c r="GQC52" s="1229"/>
      <c r="GQD52" s="1229"/>
      <c r="GQE52" s="1229"/>
      <c r="GQF52" s="1229"/>
      <c r="GQG52" s="1229"/>
      <c r="GQH52" s="1229"/>
      <c r="GQI52" s="1229"/>
      <c r="GQJ52" s="1229"/>
      <c r="GQK52" s="1229"/>
      <c r="GQL52" s="1229"/>
      <c r="GQM52" s="1229"/>
      <c r="GQN52" s="1229"/>
      <c r="GQO52" s="1229"/>
      <c r="GQP52" s="1229"/>
      <c r="GQQ52" s="1229"/>
      <c r="GQR52" s="1229"/>
      <c r="GQS52" s="1229"/>
      <c r="GQT52" s="1229"/>
      <c r="GQU52" s="1229"/>
      <c r="GQV52" s="1229"/>
      <c r="GQW52" s="1229"/>
      <c r="GQX52" s="1229"/>
      <c r="GQY52" s="1229"/>
      <c r="GQZ52" s="1229"/>
      <c r="GRA52" s="1229"/>
      <c r="GRB52" s="1229"/>
      <c r="GRC52" s="1229"/>
      <c r="GRD52" s="1229"/>
      <c r="GRE52" s="1229"/>
      <c r="GRF52" s="1229"/>
      <c r="GRG52" s="1229"/>
      <c r="GRH52" s="1229"/>
      <c r="GRI52" s="1229"/>
      <c r="GRJ52" s="1229"/>
      <c r="GRK52" s="1229"/>
      <c r="GRL52" s="1229"/>
      <c r="GRM52" s="1229"/>
      <c r="GRN52" s="1229"/>
      <c r="GRO52" s="1229"/>
      <c r="GRP52" s="1229"/>
      <c r="GRQ52" s="1229"/>
      <c r="GRR52" s="1229"/>
      <c r="GRS52" s="1229"/>
      <c r="GRT52" s="1229"/>
      <c r="GRU52" s="1229"/>
      <c r="GRV52" s="1229"/>
      <c r="GRW52" s="1229"/>
      <c r="GRX52" s="1229"/>
      <c r="GRY52" s="1229"/>
      <c r="GRZ52" s="1229"/>
      <c r="GSA52" s="1229"/>
      <c r="GSB52" s="1229"/>
      <c r="GSC52" s="1229"/>
      <c r="GSD52" s="1229"/>
      <c r="GSE52" s="1229"/>
      <c r="GSF52" s="1229"/>
      <c r="GSG52" s="1229"/>
      <c r="GSH52" s="1229"/>
      <c r="GSI52" s="1229"/>
      <c r="GSJ52" s="1229"/>
      <c r="GSK52" s="1229"/>
      <c r="GSL52" s="1229"/>
      <c r="GSM52" s="1229"/>
      <c r="GSN52" s="1229"/>
      <c r="GSO52" s="1229"/>
      <c r="GSP52" s="1229"/>
      <c r="GSQ52" s="1229"/>
      <c r="GSR52" s="1229"/>
      <c r="GSS52" s="1229"/>
      <c r="GST52" s="1229"/>
      <c r="GSU52" s="1229"/>
      <c r="GSV52" s="1229"/>
      <c r="GSW52" s="1229"/>
      <c r="GSX52" s="1229"/>
      <c r="GSY52" s="1229"/>
      <c r="GSZ52" s="1229"/>
      <c r="GTA52" s="1229"/>
      <c r="GTB52" s="1229"/>
      <c r="GTC52" s="1229"/>
      <c r="GTD52" s="1229"/>
      <c r="GTE52" s="1229"/>
      <c r="GTF52" s="1229"/>
      <c r="GTG52" s="1229"/>
      <c r="GTH52" s="1229"/>
      <c r="GTI52" s="1229"/>
      <c r="GTJ52" s="1229"/>
      <c r="GTK52" s="1229"/>
      <c r="GTL52" s="1229"/>
      <c r="GTM52" s="1229"/>
      <c r="GTN52" s="1229"/>
      <c r="GTO52" s="1229"/>
      <c r="GTP52" s="1229"/>
      <c r="GTQ52" s="1229"/>
      <c r="GTR52" s="1229"/>
      <c r="GTS52" s="1229"/>
      <c r="GTT52" s="1229"/>
      <c r="GTU52" s="1229"/>
      <c r="GTV52" s="1229"/>
      <c r="GTW52" s="1229"/>
      <c r="GTX52" s="1229"/>
      <c r="GTY52" s="1229"/>
      <c r="GTZ52" s="1229"/>
      <c r="GUA52" s="1229"/>
      <c r="GUB52" s="1229"/>
      <c r="GUC52" s="1229"/>
      <c r="GUD52" s="1229"/>
      <c r="GUE52" s="1229"/>
      <c r="GUF52" s="1229"/>
      <c r="GUG52" s="1229"/>
      <c r="GUH52" s="1229"/>
      <c r="GUI52" s="1229"/>
      <c r="GUJ52" s="1229"/>
      <c r="GUK52" s="1229"/>
      <c r="GUL52" s="1229"/>
      <c r="GUM52" s="1229"/>
      <c r="GUN52" s="1229"/>
      <c r="GUO52" s="1229"/>
      <c r="GUP52" s="1229"/>
      <c r="GUQ52" s="1229"/>
      <c r="GUR52" s="1229"/>
      <c r="GUS52" s="1229"/>
      <c r="GUT52" s="1229"/>
      <c r="GUU52" s="1229"/>
      <c r="GUV52" s="1229"/>
      <c r="GUW52" s="1229"/>
      <c r="GUX52" s="1229"/>
      <c r="GUY52" s="1229"/>
      <c r="GUZ52" s="1229"/>
      <c r="GVA52" s="1229"/>
      <c r="GVB52" s="1229"/>
      <c r="GVC52" s="1229"/>
      <c r="GVD52" s="1229"/>
      <c r="GVE52" s="1229"/>
      <c r="GVF52" s="1229"/>
      <c r="GVG52" s="1229"/>
      <c r="GVH52" s="1229"/>
      <c r="GVI52" s="1229"/>
      <c r="GVJ52" s="1229"/>
      <c r="GVK52" s="1229"/>
      <c r="GVL52" s="1229"/>
      <c r="GVM52" s="1229"/>
      <c r="GVN52" s="1229"/>
      <c r="GVO52" s="1229"/>
      <c r="GVP52" s="1229"/>
      <c r="GVQ52" s="1229"/>
      <c r="GVR52" s="1229"/>
      <c r="GVS52" s="1229"/>
      <c r="GVT52" s="1229"/>
      <c r="GVU52" s="1229"/>
      <c r="GVV52" s="1229"/>
      <c r="GVW52" s="1229"/>
      <c r="GVX52" s="1229"/>
      <c r="GVY52" s="1229"/>
      <c r="GVZ52" s="1229"/>
      <c r="GWA52" s="1229"/>
      <c r="GWB52" s="1229"/>
      <c r="GWC52" s="1229"/>
      <c r="GWD52" s="1229"/>
      <c r="GWE52" s="1229"/>
      <c r="GWF52" s="1229"/>
      <c r="GWG52" s="1229"/>
      <c r="GWH52" s="1229"/>
      <c r="GWI52" s="1229"/>
      <c r="GWJ52" s="1229"/>
      <c r="GWK52" s="1229"/>
      <c r="GWL52" s="1229"/>
      <c r="GWM52" s="1229"/>
      <c r="GWN52" s="1229"/>
      <c r="GWO52" s="1229"/>
      <c r="GWP52" s="1229"/>
      <c r="GWQ52" s="1229"/>
      <c r="GWR52" s="1229"/>
      <c r="GWS52" s="1229"/>
      <c r="GWT52" s="1229"/>
      <c r="GWU52" s="1229"/>
      <c r="GWV52" s="1229"/>
      <c r="GWW52" s="1229"/>
      <c r="GWX52" s="1229"/>
      <c r="GWY52" s="1229"/>
      <c r="GWZ52" s="1229"/>
      <c r="GXA52" s="1229"/>
      <c r="GXB52" s="1229"/>
      <c r="GXC52" s="1229"/>
      <c r="GXD52" s="1229"/>
      <c r="GXE52" s="1229"/>
      <c r="GXF52" s="1229"/>
      <c r="GXG52" s="1229"/>
      <c r="GXH52" s="1229"/>
      <c r="GXI52" s="1229"/>
      <c r="GXJ52" s="1229"/>
      <c r="GXK52" s="1229"/>
      <c r="GXL52" s="1229"/>
      <c r="GXM52" s="1229"/>
      <c r="GXN52" s="1229"/>
      <c r="GXO52" s="1229"/>
      <c r="GXP52" s="1229"/>
      <c r="GXQ52" s="1229"/>
      <c r="GXR52" s="1229"/>
      <c r="GXS52" s="1229"/>
      <c r="GXT52" s="1229"/>
      <c r="GXU52" s="1229"/>
      <c r="GXV52" s="1229"/>
      <c r="GXW52" s="1229"/>
      <c r="GXX52" s="1229"/>
      <c r="GXY52" s="1229"/>
      <c r="GXZ52" s="1229"/>
      <c r="GYA52" s="1229"/>
      <c r="GYB52" s="1229"/>
      <c r="GYC52" s="1229"/>
      <c r="GYD52" s="1229"/>
      <c r="GYE52" s="1229"/>
      <c r="GYF52" s="1229"/>
      <c r="GYG52" s="1229"/>
      <c r="GYH52" s="1229"/>
      <c r="GYI52" s="1229"/>
      <c r="GYJ52" s="1229"/>
      <c r="GYK52" s="1229"/>
      <c r="GYL52" s="1229"/>
      <c r="GYM52" s="1229"/>
      <c r="GYN52" s="1229"/>
      <c r="GYO52" s="1229"/>
      <c r="GYP52" s="1229"/>
      <c r="GYQ52" s="1229"/>
      <c r="GYR52" s="1229"/>
      <c r="GYS52" s="1229"/>
      <c r="GYT52" s="1229"/>
      <c r="GYU52" s="1229"/>
      <c r="GYV52" s="1229"/>
      <c r="GYW52" s="1229"/>
      <c r="GYX52" s="1229"/>
      <c r="GYY52" s="1229"/>
      <c r="GYZ52" s="1229"/>
      <c r="GZA52" s="1229"/>
      <c r="GZB52" s="1229"/>
      <c r="GZC52" s="1229"/>
      <c r="GZD52" s="1229"/>
      <c r="GZE52" s="1229"/>
      <c r="GZF52" s="1229"/>
      <c r="GZG52" s="1229"/>
      <c r="GZH52" s="1229"/>
      <c r="GZI52" s="1229"/>
      <c r="GZJ52" s="1229"/>
      <c r="GZK52" s="1229"/>
      <c r="GZL52" s="1229"/>
      <c r="GZM52" s="1229"/>
      <c r="GZN52" s="1229"/>
      <c r="GZO52" s="1229"/>
      <c r="GZP52" s="1229"/>
      <c r="GZQ52" s="1229"/>
      <c r="GZR52" s="1229"/>
      <c r="GZS52" s="1229"/>
      <c r="GZT52" s="1229"/>
      <c r="GZU52" s="1229"/>
      <c r="GZV52" s="1229"/>
      <c r="GZW52" s="1229"/>
      <c r="GZX52" s="1229"/>
      <c r="GZY52" s="1229"/>
      <c r="GZZ52" s="1229"/>
      <c r="HAA52" s="1229"/>
      <c r="HAB52" s="1229"/>
      <c r="HAC52" s="1229"/>
      <c r="HAD52" s="1229"/>
      <c r="HAE52" s="1229"/>
      <c r="HAF52" s="1229"/>
      <c r="HAG52" s="1229"/>
      <c r="HAH52" s="1229"/>
      <c r="HAI52" s="1229"/>
      <c r="HAJ52" s="1229"/>
      <c r="HAK52" s="1229"/>
      <c r="HAL52" s="1229"/>
      <c r="HAM52" s="1229"/>
      <c r="HAN52" s="1229"/>
      <c r="HAO52" s="1229"/>
      <c r="HAP52" s="1229"/>
      <c r="HAQ52" s="1229"/>
      <c r="HAR52" s="1229"/>
      <c r="HAS52" s="1229"/>
      <c r="HAT52" s="1229"/>
      <c r="HAU52" s="1229"/>
      <c r="HAV52" s="1229"/>
      <c r="HAW52" s="1229"/>
      <c r="HAX52" s="1229"/>
      <c r="HAY52" s="1229"/>
      <c r="HAZ52" s="1229"/>
      <c r="HBA52" s="1229"/>
      <c r="HBB52" s="1229"/>
      <c r="HBC52" s="1229"/>
      <c r="HBD52" s="1229"/>
      <c r="HBE52" s="1229"/>
      <c r="HBF52" s="1229"/>
      <c r="HBG52" s="1229"/>
      <c r="HBH52" s="1229"/>
      <c r="HBI52" s="1229"/>
      <c r="HBJ52" s="1229"/>
      <c r="HBK52" s="1229"/>
      <c r="HBL52" s="1229"/>
      <c r="HBM52" s="1229"/>
      <c r="HBN52" s="1229"/>
      <c r="HBO52" s="1229"/>
      <c r="HBP52" s="1229"/>
      <c r="HBQ52" s="1229"/>
      <c r="HBR52" s="1229"/>
      <c r="HBS52" s="1229"/>
      <c r="HBT52" s="1229"/>
      <c r="HBU52" s="1229"/>
      <c r="HBV52" s="1229"/>
      <c r="HBW52" s="1229"/>
      <c r="HBX52" s="1229"/>
      <c r="HBY52" s="1229"/>
      <c r="HBZ52" s="1229"/>
      <c r="HCA52" s="1229"/>
      <c r="HCB52" s="1229"/>
      <c r="HCC52" s="1229"/>
      <c r="HCD52" s="1229"/>
      <c r="HCE52" s="1229"/>
      <c r="HCF52" s="1229"/>
      <c r="HCG52" s="1229"/>
      <c r="HCH52" s="1229"/>
      <c r="HCI52" s="1229"/>
      <c r="HCJ52" s="1229"/>
      <c r="HCK52" s="1229"/>
      <c r="HCL52" s="1229"/>
      <c r="HCM52" s="1229"/>
      <c r="HCN52" s="1229"/>
      <c r="HCO52" s="1229"/>
      <c r="HCP52" s="1229"/>
      <c r="HCQ52" s="1229"/>
      <c r="HCR52" s="1229"/>
      <c r="HCS52" s="1229"/>
      <c r="HCT52" s="1229"/>
      <c r="HCU52" s="1229"/>
      <c r="HCV52" s="1229"/>
      <c r="HCW52" s="1229"/>
      <c r="HCX52" s="1229"/>
      <c r="HCY52" s="1229"/>
      <c r="HCZ52" s="1229"/>
      <c r="HDA52" s="1229"/>
      <c r="HDB52" s="1229"/>
      <c r="HDC52" s="1229"/>
      <c r="HDD52" s="1229"/>
      <c r="HDE52" s="1229"/>
      <c r="HDF52" s="1229"/>
      <c r="HDG52" s="1229"/>
      <c r="HDH52" s="1229"/>
      <c r="HDI52" s="1229"/>
      <c r="HDJ52" s="1229"/>
      <c r="HDK52" s="1229"/>
      <c r="HDL52" s="1229"/>
      <c r="HDM52" s="1229"/>
      <c r="HDN52" s="1229"/>
      <c r="HDO52" s="1229"/>
      <c r="HDP52" s="1229"/>
      <c r="HDQ52" s="1229"/>
      <c r="HDR52" s="1229"/>
      <c r="HDS52" s="1229"/>
      <c r="HDT52" s="1229"/>
      <c r="HDU52" s="1229"/>
      <c r="HDV52" s="1229"/>
      <c r="HDW52" s="1229"/>
      <c r="HDX52" s="1229"/>
      <c r="HDY52" s="1229"/>
      <c r="HDZ52" s="1229"/>
      <c r="HEA52" s="1229"/>
      <c r="HEB52" s="1229"/>
      <c r="HEC52" s="1229"/>
      <c r="HED52" s="1229"/>
      <c r="HEE52" s="1229"/>
      <c r="HEF52" s="1229"/>
      <c r="HEG52" s="1229"/>
      <c r="HEH52" s="1229"/>
      <c r="HEI52" s="1229"/>
      <c r="HEJ52" s="1229"/>
      <c r="HEK52" s="1229"/>
      <c r="HEL52" s="1229"/>
      <c r="HEM52" s="1229"/>
      <c r="HEN52" s="1229"/>
      <c r="HEO52" s="1229"/>
      <c r="HEP52" s="1229"/>
      <c r="HEQ52" s="1229"/>
      <c r="HER52" s="1229"/>
      <c r="HES52" s="1229"/>
      <c r="HET52" s="1229"/>
      <c r="HEU52" s="1229"/>
      <c r="HEV52" s="1229"/>
      <c r="HEW52" s="1229"/>
      <c r="HEX52" s="1229"/>
      <c r="HEY52" s="1229"/>
      <c r="HEZ52" s="1229"/>
      <c r="HFA52" s="1229"/>
      <c r="HFB52" s="1229"/>
      <c r="HFC52" s="1229"/>
      <c r="HFD52" s="1229"/>
      <c r="HFE52" s="1229"/>
      <c r="HFF52" s="1229"/>
      <c r="HFG52" s="1229"/>
      <c r="HFH52" s="1229"/>
      <c r="HFI52" s="1229"/>
      <c r="HFJ52" s="1229"/>
      <c r="HFK52" s="1229"/>
      <c r="HFL52" s="1229"/>
      <c r="HFM52" s="1229"/>
      <c r="HFN52" s="1229"/>
      <c r="HFO52" s="1229"/>
      <c r="HFP52" s="1229"/>
      <c r="HFQ52" s="1229"/>
      <c r="HFR52" s="1229"/>
      <c r="HFS52" s="1229"/>
      <c r="HFT52" s="1229"/>
      <c r="HFU52" s="1229"/>
      <c r="HFV52" s="1229"/>
      <c r="HFW52" s="1229"/>
      <c r="HFX52" s="1229"/>
      <c r="HFY52" s="1229"/>
      <c r="HFZ52" s="1229"/>
      <c r="HGA52" s="1229"/>
      <c r="HGB52" s="1229"/>
      <c r="HGC52" s="1229"/>
      <c r="HGD52" s="1229"/>
      <c r="HGE52" s="1229"/>
      <c r="HGF52" s="1229"/>
      <c r="HGG52" s="1229"/>
      <c r="HGH52" s="1229"/>
      <c r="HGI52" s="1229"/>
      <c r="HGJ52" s="1229"/>
      <c r="HGK52" s="1229"/>
      <c r="HGL52" s="1229"/>
      <c r="HGM52" s="1229"/>
      <c r="HGN52" s="1229"/>
      <c r="HGO52" s="1229"/>
      <c r="HGP52" s="1229"/>
      <c r="HGQ52" s="1229"/>
      <c r="HGR52" s="1229"/>
      <c r="HGS52" s="1229"/>
      <c r="HGT52" s="1229"/>
      <c r="HGU52" s="1229"/>
      <c r="HGV52" s="1229"/>
      <c r="HGW52" s="1229"/>
      <c r="HGX52" s="1229"/>
      <c r="HGY52" s="1229"/>
      <c r="HGZ52" s="1229"/>
      <c r="HHA52" s="1229"/>
      <c r="HHB52" s="1229"/>
      <c r="HHC52" s="1229"/>
      <c r="HHD52" s="1229"/>
      <c r="HHE52" s="1229"/>
      <c r="HHF52" s="1229"/>
      <c r="HHG52" s="1229"/>
      <c r="HHH52" s="1229"/>
      <c r="HHI52" s="1229"/>
      <c r="HHJ52" s="1229"/>
      <c r="HHK52" s="1229"/>
      <c r="HHL52" s="1229"/>
      <c r="HHM52" s="1229"/>
      <c r="HHN52" s="1229"/>
      <c r="HHO52" s="1229"/>
      <c r="HHP52" s="1229"/>
      <c r="HHQ52" s="1229"/>
      <c r="HHR52" s="1229"/>
      <c r="HHS52" s="1229"/>
      <c r="HHT52" s="1229"/>
      <c r="HHU52" s="1229"/>
      <c r="HHV52" s="1229"/>
      <c r="HHW52" s="1229"/>
      <c r="HHX52" s="1229"/>
      <c r="HHY52" s="1229"/>
      <c r="HHZ52" s="1229"/>
      <c r="HIA52" s="1229"/>
      <c r="HIB52" s="1229"/>
      <c r="HIC52" s="1229"/>
      <c r="HID52" s="1229"/>
      <c r="HIE52" s="1229"/>
      <c r="HIF52" s="1229"/>
      <c r="HIG52" s="1229"/>
      <c r="HIH52" s="1229"/>
      <c r="HII52" s="1229"/>
      <c r="HIJ52" s="1229"/>
      <c r="HIK52" s="1229"/>
      <c r="HIL52" s="1229"/>
      <c r="HIM52" s="1229"/>
      <c r="HIN52" s="1229"/>
      <c r="HIO52" s="1229"/>
      <c r="HIP52" s="1229"/>
      <c r="HIQ52" s="1229"/>
      <c r="HIR52" s="1229"/>
      <c r="HIS52" s="1229"/>
      <c r="HIT52" s="1229"/>
      <c r="HIU52" s="1229"/>
      <c r="HIV52" s="1229"/>
      <c r="HIW52" s="1229"/>
      <c r="HIX52" s="1229"/>
      <c r="HIY52" s="1229"/>
      <c r="HIZ52" s="1229"/>
      <c r="HJA52" s="1229"/>
      <c r="HJB52" s="1229"/>
      <c r="HJC52" s="1229"/>
      <c r="HJD52" s="1229"/>
      <c r="HJE52" s="1229"/>
      <c r="HJF52" s="1229"/>
      <c r="HJG52" s="1229"/>
      <c r="HJH52" s="1229"/>
      <c r="HJI52" s="1229"/>
      <c r="HJJ52" s="1229"/>
      <c r="HJK52" s="1229"/>
      <c r="HJL52" s="1229"/>
      <c r="HJM52" s="1229"/>
      <c r="HJN52" s="1229"/>
      <c r="HJO52" s="1229"/>
      <c r="HJP52" s="1229"/>
      <c r="HJQ52" s="1229"/>
      <c r="HJR52" s="1229"/>
      <c r="HJS52" s="1229"/>
      <c r="HJT52" s="1229"/>
      <c r="HJU52" s="1229"/>
      <c r="HJV52" s="1229"/>
      <c r="HJW52" s="1229"/>
      <c r="HJX52" s="1229"/>
      <c r="HJY52" s="1229"/>
      <c r="HJZ52" s="1229"/>
      <c r="HKA52" s="1229"/>
      <c r="HKB52" s="1229"/>
      <c r="HKC52" s="1229"/>
      <c r="HKD52" s="1229"/>
      <c r="HKE52" s="1229"/>
      <c r="HKF52" s="1229"/>
      <c r="HKG52" s="1229"/>
      <c r="HKH52" s="1229"/>
      <c r="HKI52" s="1229"/>
      <c r="HKJ52" s="1229"/>
      <c r="HKK52" s="1229"/>
      <c r="HKL52" s="1229"/>
      <c r="HKM52" s="1229"/>
      <c r="HKN52" s="1229"/>
      <c r="HKO52" s="1229"/>
      <c r="HKP52" s="1229"/>
      <c r="HKQ52" s="1229"/>
      <c r="HKR52" s="1229"/>
      <c r="HKS52" s="1229"/>
      <c r="HKT52" s="1229"/>
      <c r="HKU52" s="1229"/>
      <c r="HKV52" s="1229"/>
      <c r="HKW52" s="1229"/>
      <c r="HKX52" s="1229"/>
      <c r="HKY52" s="1229"/>
      <c r="HKZ52" s="1229"/>
      <c r="HLA52" s="1229"/>
      <c r="HLB52" s="1229"/>
      <c r="HLC52" s="1229"/>
      <c r="HLD52" s="1229"/>
      <c r="HLE52" s="1229"/>
      <c r="HLF52" s="1229"/>
      <c r="HLG52" s="1229"/>
      <c r="HLH52" s="1229"/>
      <c r="HLI52" s="1229"/>
      <c r="HLJ52" s="1229"/>
      <c r="HLK52" s="1229"/>
      <c r="HLL52" s="1229"/>
      <c r="HLM52" s="1229"/>
      <c r="HLN52" s="1229"/>
      <c r="HLO52" s="1229"/>
      <c r="HLP52" s="1229"/>
      <c r="HLQ52" s="1229"/>
      <c r="HLR52" s="1229"/>
      <c r="HLS52" s="1229"/>
      <c r="HLT52" s="1229"/>
      <c r="HLU52" s="1229"/>
      <c r="HLV52" s="1229"/>
      <c r="HLW52" s="1229"/>
      <c r="HLX52" s="1229"/>
      <c r="HLY52" s="1229"/>
      <c r="HLZ52" s="1229"/>
      <c r="HMA52" s="1229"/>
      <c r="HMB52" s="1229"/>
      <c r="HMC52" s="1229"/>
      <c r="HMD52" s="1229"/>
      <c r="HME52" s="1229"/>
      <c r="HMF52" s="1229"/>
      <c r="HMG52" s="1229"/>
      <c r="HMH52" s="1229"/>
      <c r="HMI52" s="1229"/>
      <c r="HMJ52" s="1229"/>
      <c r="HMK52" s="1229"/>
      <c r="HML52" s="1229"/>
      <c r="HMM52" s="1229"/>
      <c r="HMN52" s="1229"/>
      <c r="HMO52" s="1229"/>
      <c r="HMP52" s="1229"/>
      <c r="HMQ52" s="1229"/>
      <c r="HMR52" s="1229"/>
      <c r="HMS52" s="1229"/>
      <c r="HMT52" s="1229"/>
      <c r="HMU52" s="1229"/>
      <c r="HMV52" s="1229"/>
      <c r="HMW52" s="1229"/>
      <c r="HMX52" s="1229"/>
      <c r="HMY52" s="1229"/>
      <c r="HMZ52" s="1229"/>
      <c r="HNA52" s="1229"/>
      <c r="HNB52" s="1229"/>
      <c r="HNC52" s="1229"/>
      <c r="HND52" s="1229"/>
      <c r="HNE52" s="1229"/>
      <c r="HNF52" s="1229"/>
      <c r="HNG52" s="1229"/>
      <c r="HNH52" s="1229"/>
      <c r="HNI52" s="1229"/>
      <c r="HNJ52" s="1229"/>
      <c r="HNK52" s="1229"/>
      <c r="HNL52" s="1229"/>
      <c r="HNM52" s="1229"/>
      <c r="HNN52" s="1229"/>
      <c r="HNO52" s="1229"/>
      <c r="HNP52" s="1229"/>
      <c r="HNQ52" s="1229"/>
      <c r="HNR52" s="1229"/>
      <c r="HNS52" s="1229"/>
      <c r="HNT52" s="1229"/>
      <c r="HNU52" s="1229"/>
      <c r="HNV52" s="1229"/>
      <c r="HNW52" s="1229"/>
      <c r="HNX52" s="1229"/>
      <c r="HNY52" s="1229"/>
      <c r="HNZ52" s="1229"/>
      <c r="HOA52" s="1229"/>
      <c r="HOB52" s="1229"/>
      <c r="HOC52" s="1229"/>
      <c r="HOD52" s="1229"/>
      <c r="HOE52" s="1229"/>
      <c r="HOF52" s="1229"/>
      <c r="HOG52" s="1229"/>
      <c r="HOH52" s="1229"/>
      <c r="HOI52" s="1229"/>
      <c r="HOJ52" s="1229"/>
      <c r="HOK52" s="1229"/>
      <c r="HOL52" s="1229"/>
      <c r="HOM52" s="1229"/>
      <c r="HON52" s="1229"/>
      <c r="HOO52" s="1229"/>
      <c r="HOP52" s="1229"/>
      <c r="HOQ52" s="1229"/>
      <c r="HOR52" s="1229"/>
      <c r="HOS52" s="1229"/>
      <c r="HOT52" s="1229"/>
      <c r="HOU52" s="1229"/>
      <c r="HOV52" s="1229"/>
      <c r="HOW52" s="1229"/>
      <c r="HOX52" s="1229"/>
      <c r="HOY52" s="1229"/>
      <c r="HOZ52" s="1229"/>
      <c r="HPA52" s="1229"/>
      <c r="HPB52" s="1229"/>
      <c r="HPC52" s="1229"/>
      <c r="HPD52" s="1229"/>
      <c r="HPE52" s="1229"/>
      <c r="HPF52" s="1229"/>
      <c r="HPG52" s="1229"/>
      <c r="HPH52" s="1229"/>
      <c r="HPI52" s="1229"/>
      <c r="HPJ52" s="1229"/>
      <c r="HPK52" s="1229"/>
      <c r="HPL52" s="1229"/>
      <c r="HPM52" s="1229"/>
      <c r="HPN52" s="1229"/>
      <c r="HPO52" s="1229"/>
      <c r="HPP52" s="1229"/>
      <c r="HPQ52" s="1229"/>
      <c r="HPR52" s="1229"/>
      <c r="HPS52" s="1229"/>
      <c r="HPT52" s="1229"/>
      <c r="HPU52" s="1229"/>
      <c r="HPV52" s="1229"/>
      <c r="HPW52" s="1229"/>
      <c r="HPX52" s="1229"/>
      <c r="HPY52" s="1229"/>
      <c r="HPZ52" s="1229"/>
      <c r="HQA52" s="1229"/>
      <c r="HQB52" s="1229"/>
      <c r="HQC52" s="1229"/>
      <c r="HQD52" s="1229"/>
      <c r="HQE52" s="1229"/>
      <c r="HQF52" s="1229"/>
      <c r="HQG52" s="1229"/>
      <c r="HQH52" s="1229"/>
      <c r="HQI52" s="1229"/>
      <c r="HQJ52" s="1229"/>
      <c r="HQK52" s="1229"/>
      <c r="HQL52" s="1229"/>
      <c r="HQM52" s="1229"/>
      <c r="HQN52" s="1229"/>
      <c r="HQO52" s="1229"/>
      <c r="HQP52" s="1229"/>
      <c r="HQQ52" s="1229"/>
      <c r="HQR52" s="1229"/>
      <c r="HQS52" s="1229"/>
      <c r="HQT52" s="1229"/>
      <c r="HQU52" s="1229"/>
      <c r="HQV52" s="1229"/>
      <c r="HQW52" s="1229"/>
      <c r="HQX52" s="1229"/>
      <c r="HQY52" s="1229"/>
      <c r="HQZ52" s="1229"/>
      <c r="HRA52" s="1229"/>
      <c r="HRB52" s="1229"/>
      <c r="HRC52" s="1229"/>
      <c r="HRD52" s="1229"/>
      <c r="HRE52" s="1229"/>
      <c r="HRF52" s="1229"/>
      <c r="HRG52" s="1229"/>
      <c r="HRH52" s="1229"/>
      <c r="HRI52" s="1229"/>
      <c r="HRJ52" s="1229"/>
      <c r="HRK52" s="1229"/>
      <c r="HRL52" s="1229"/>
      <c r="HRM52" s="1229"/>
      <c r="HRN52" s="1229"/>
      <c r="HRO52" s="1229"/>
      <c r="HRP52" s="1229"/>
      <c r="HRQ52" s="1229"/>
      <c r="HRR52" s="1229"/>
      <c r="HRS52" s="1229"/>
      <c r="HRT52" s="1229"/>
      <c r="HRU52" s="1229"/>
      <c r="HRV52" s="1229"/>
      <c r="HRW52" s="1229"/>
      <c r="HRX52" s="1229"/>
      <c r="HRY52" s="1229"/>
      <c r="HRZ52" s="1229"/>
      <c r="HSA52" s="1229"/>
      <c r="HSB52" s="1229"/>
      <c r="HSC52" s="1229"/>
      <c r="HSD52" s="1229"/>
      <c r="HSE52" s="1229"/>
      <c r="HSF52" s="1229"/>
      <c r="HSG52" s="1229"/>
      <c r="HSH52" s="1229"/>
      <c r="HSI52" s="1229"/>
      <c r="HSJ52" s="1229"/>
      <c r="HSK52" s="1229"/>
      <c r="HSL52" s="1229"/>
      <c r="HSM52" s="1229"/>
      <c r="HSN52" s="1229"/>
      <c r="HSO52" s="1229"/>
      <c r="HSP52" s="1229"/>
      <c r="HSQ52" s="1229"/>
      <c r="HSR52" s="1229"/>
      <c r="HSS52" s="1229"/>
      <c r="HST52" s="1229"/>
      <c r="HSU52" s="1229"/>
      <c r="HSV52" s="1229"/>
      <c r="HSW52" s="1229"/>
      <c r="HSX52" s="1229"/>
      <c r="HSY52" s="1229"/>
      <c r="HSZ52" s="1229"/>
      <c r="HTA52" s="1229"/>
      <c r="HTB52" s="1229"/>
      <c r="HTC52" s="1229"/>
      <c r="HTD52" s="1229"/>
      <c r="HTE52" s="1229"/>
      <c r="HTF52" s="1229"/>
      <c r="HTG52" s="1229"/>
      <c r="HTH52" s="1229"/>
      <c r="HTI52" s="1229"/>
      <c r="HTJ52" s="1229"/>
      <c r="HTK52" s="1229"/>
      <c r="HTL52" s="1229"/>
      <c r="HTM52" s="1229"/>
      <c r="HTN52" s="1229"/>
      <c r="HTO52" s="1229"/>
      <c r="HTP52" s="1229"/>
      <c r="HTQ52" s="1229"/>
      <c r="HTR52" s="1229"/>
      <c r="HTS52" s="1229"/>
      <c r="HTT52" s="1229"/>
      <c r="HTU52" s="1229"/>
      <c r="HTV52" s="1229"/>
      <c r="HTW52" s="1229"/>
      <c r="HTX52" s="1229"/>
      <c r="HTY52" s="1229"/>
      <c r="HTZ52" s="1229"/>
      <c r="HUA52" s="1229"/>
      <c r="HUB52" s="1229"/>
      <c r="HUC52" s="1229"/>
      <c r="HUD52" s="1229"/>
      <c r="HUE52" s="1229"/>
      <c r="HUF52" s="1229"/>
      <c r="HUG52" s="1229"/>
      <c r="HUH52" s="1229"/>
      <c r="HUI52" s="1229"/>
      <c r="HUJ52" s="1229"/>
      <c r="HUK52" s="1229"/>
      <c r="HUL52" s="1229"/>
      <c r="HUM52" s="1229"/>
      <c r="HUN52" s="1229"/>
      <c r="HUO52" s="1229"/>
      <c r="HUP52" s="1229"/>
      <c r="HUQ52" s="1229"/>
      <c r="HUR52" s="1229"/>
      <c r="HUS52" s="1229"/>
      <c r="HUT52" s="1229"/>
      <c r="HUU52" s="1229"/>
      <c r="HUV52" s="1229"/>
      <c r="HUW52" s="1229"/>
      <c r="HUX52" s="1229"/>
      <c r="HUY52" s="1229"/>
      <c r="HUZ52" s="1229"/>
      <c r="HVA52" s="1229"/>
      <c r="HVB52" s="1229"/>
      <c r="HVC52" s="1229"/>
      <c r="HVD52" s="1229"/>
      <c r="HVE52" s="1229"/>
      <c r="HVF52" s="1229"/>
      <c r="HVG52" s="1229"/>
      <c r="HVH52" s="1229"/>
      <c r="HVI52" s="1229"/>
      <c r="HVJ52" s="1229"/>
      <c r="HVK52" s="1229"/>
      <c r="HVL52" s="1229"/>
      <c r="HVM52" s="1229"/>
      <c r="HVN52" s="1229"/>
      <c r="HVO52" s="1229"/>
      <c r="HVP52" s="1229"/>
      <c r="HVQ52" s="1229"/>
      <c r="HVR52" s="1229"/>
      <c r="HVS52" s="1229"/>
      <c r="HVT52" s="1229"/>
      <c r="HVU52" s="1229"/>
      <c r="HVV52" s="1229"/>
      <c r="HVW52" s="1229"/>
      <c r="HVX52" s="1229"/>
      <c r="HVY52" s="1229"/>
      <c r="HVZ52" s="1229"/>
      <c r="HWA52" s="1229"/>
      <c r="HWB52" s="1229"/>
      <c r="HWC52" s="1229"/>
      <c r="HWD52" s="1229"/>
      <c r="HWE52" s="1229"/>
      <c r="HWF52" s="1229"/>
      <c r="HWG52" s="1229"/>
      <c r="HWH52" s="1229"/>
      <c r="HWI52" s="1229"/>
      <c r="HWJ52" s="1229"/>
      <c r="HWK52" s="1229"/>
      <c r="HWL52" s="1229"/>
      <c r="HWM52" s="1229"/>
      <c r="HWN52" s="1229"/>
      <c r="HWO52" s="1229"/>
      <c r="HWP52" s="1229"/>
      <c r="HWQ52" s="1229"/>
      <c r="HWR52" s="1229"/>
      <c r="HWS52" s="1229"/>
      <c r="HWT52" s="1229"/>
      <c r="HWU52" s="1229"/>
      <c r="HWV52" s="1229"/>
      <c r="HWW52" s="1229"/>
      <c r="HWX52" s="1229"/>
      <c r="HWY52" s="1229"/>
      <c r="HWZ52" s="1229"/>
      <c r="HXA52" s="1229"/>
      <c r="HXB52" s="1229"/>
      <c r="HXC52" s="1229"/>
      <c r="HXD52" s="1229"/>
      <c r="HXE52" s="1229"/>
      <c r="HXF52" s="1229"/>
      <c r="HXG52" s="1229"/>
      <c r="HXH52" s="1229"/>
      <c r="HXI52" s="1229"/>
      <c r="HXJ52" s="1229"/>
      <c r="HXK52" s="1229"/>
      <c r="HXL52" s="1229"/>
      <c r="HXM52" s="1229"/>
      <c r="HXN52" s="1229"/>
      <c r="HXO52" s="1229"/>
      <c r="HXP52" s="1229"/>
      <c r="HXQ52" s="1229"/>
      <c r="HXR52" s="1229"/>
      <c r="HXS52" s="1229"/>
      <c r="HXT52" s="1229"/>
      <c r="HXU52" s="1229"/>
      <c r="HXV52" s="1229"/>
      <c r="HXW52" s="1229"/>
      <c r="HXX52" s="1229"/>
      <c r="HXY52" s="1229"/>
      <c r="HXZ52" s="1229"/>
      <c r="HYA52" s="1229"/>
      <c r="HYB52" s="1229"/>
      <c r="HYC52" s="1229"/>
      <c r="HYD52" s="1229"/>
      <c r="HYE52" s="1229"/>
      <c r="HYF52" s="1229"/>
      <c r="HYG52" s="1229"/>
      <c r="HYH52" s="1229"/>
      <c r="HYI52" s="1229"/>
      <c r="HYJ52" s="1229"/>
      <c r="HYK52" s="1229"/>
      <c r="HYL52" s="1229"/>
      <c r="HYM52" s="1229"/>
      <c r="HYN52" s="1229"/>
      <c r="HYO52" s="1229"/>
      <c r="HYP52" s="1229"/>
      <c r="HYQ52" s="1229"/>
      <c r="HYR52" s="1229"/>
      <c r="HYS52" s="1229"/>
      <c r="HYT52" s="1229"/>
      <c r="HYU52" s="1229"/>
      <c r="HYV52" s="1229"/>
      <c r="HYW52" s="1229"/>
      <c r="HYX52" s="1229"/>
      <c r="HYY52" s="1229"/>
      <c r="HYZ52" s="1229"/>
      <c r="HZA52" s="1229"/>
      <c r="HZB52" s="1229"/>
      <c r="HZC52" s="1229"/>
      <c r="HZD52" s="1229"/>
      <c r="HZE52" s="1229"/>
      <c r="HZF52" s="1229"/>
      <c r="HZG52" s="1229"/>
      <c r="HZH52" s="1229"/>
      <c r="HZI52" s="1229"/>
      <c r="HZJ52" s="1229"/>
      <c r="HZK52" s="1229"/>
      <c r="HZL52" s="1229"/>
      <c r="HZM52" s="1229"/>
      <c r="HZN52" s="1229"/>
      <c r="HZO52" s="1229"/>
      <c r="HZP52" s="1229"/>
      <c r="HZQ52" s="1229"/>
      <c r="HZR52" s="1229"/>
      <c r="HZS52" s="1229"/>
      <c r="HZT52" s="1229"/>
      <c r="HZU52" s="1229"/>
      <c r="HZV52" s="1229"/>
      <c r="HZW52" s="1229"/>
      <c r="HZX52" s="1229"/>
      <c r="HZY52" s="1229"/>
      <c r="HZZ52" s="1229"/>
      <c r="IAA52" s="1229"/>
      <c r="IAB52" s="1229"/>
      <c r="IAC52" s="1229"/>
      <c r="IAD52" s="1229"/>
      <c r="IAE52" s="1229"/>
      <c r="IAF52" s="1229"/>
      <c r="IAG52" s="1229"/>
      <c r="IAH52" s="1229"/>
      <c r="IAI52" s="1229"/>
      <c r="IAJ52" s="1229"/>
      <c r="IAK52" s="1229"/>
      <c r="IAL52" s="1229"/>
      <c r="IAM52" s="1229"/>
      <c r="IAN52" s="1229"/>
      <c r="IAO52" s="1229"/>
      <c r="IAP52" s="1229"/>
      <c r="IAQ52" s="1229"/>
      <c r="IAR52" s="1229"/>
      <c r="IAS52" s="1229"/>
      <c r="IAT52" s="1229"/>
      <c r="IAU52" s="1229"/>
      <c r="IAV52" s="1229"/>
      <c r="IAW52" s="1229"/>
      <c r="IAX52" s="1229"/>
      <c r="IAY52" s="1229"/>
      <c r="IAZ52" s="1229"/>
      <c r="IBA52" s="1229"/>
      <c r="IBB52" s="1229"/>
      <c r="IBC52" s="1229"/>
      <c r="IBD52" s="1229"/>
      <c r="IBE52" s="1229"/>
      <c r="IBF52" s="1229"/>
      <c r="IBG52" s="1229"/>
      <c r="IBH52" s="1229"/>
      <c r="IBI52" s="1229"/>
      <c r="IBJ52" s="1229"/>
      <c r="IBK52" s="1229"/>
      <c r="IBL52" s="1229"/>
      <c r="IBM52" s="1229"/>
      <c r="IBN52" s="1229"/>
      <c r="IBO52" s="1229"/>
      <c r="IBP52" s="1229"/>
      <c r="IBQ52" s="1229"/>
      <c r="IBR52" s="1229"/>
      <c r="IBS52" s="1229"/>
      <c r="IBT52" s="1229"/>
      <c r="IBU52" s="1229"/>
      <c r="IBV52" s="1229"/>
      <c r="IBW52" s="1229"/>
      <c r="IBX52" s="1229"/>
      <c r="IBY52" s="1229"/>
      <c r="IBZ52" s="1229"/>
      <c r="ICA52" s="1229"/>
      <c r="ICB52" s="1229"/>
      <c r="ICC52" s="1229"/>
      <c r="ICD52" s="1229"/>
      <c r="ICE52" s="1229"/>
      <c r="ICF52" s="1229"/>
      <c r="ICG52" s="1229"/>
      <c r="ICH52" s="1229"/>
      <c r="ICI52" s="1229"/>
      <c r="ICJ52" s="1229"/>
      <c r="ICK52" s="1229"/>
      <c r="ICL52" s="1229"/>
      <c r="ICM52" s="1229"/>
      <c r="ICN52" s="1229"/>
      <c r="ICO52" s="1229"/>
      <c r="ICP52" s="1229"/>
      <c r="ICQ52" s="1229"/>
      <c r="ICR52" s="1229"/>
      <c r="ICS52" s="1229"/>
      <c r="ICT52" s="1229"/>
      <c r="ICU52" s="1229"/>
      <c r="ICV52" s="1229"/>
      <c r="ICW52" s="1229"/>
      <c r="ICX52" s="1229"/>
      <c r="ICY52" s="1229"/>
      <c r="ICZ52" s="1229"/>
      <c r="IDA52" s="1229"/>
      <c r="IDB52" s="1229"/>
      <c r="IDC52" s="1229"/>
      <c r="IDD52" s="1229"/>
      <c r="IDE52" s="1229"/>
      <c r="IDF52" s="1229"/>
      <c r="IDG52" s="1229"/>
      <c r="IDH52" s="1229"/>
      <c r="IDI52" s="1229"/>
      <c r="IDJ52" s="1229"/>
      <c r="IDK52" s="1229"/>
      <c r="IDL52" s="1229"/>
      <c r="IDM52" s="1229"/>
      <c r="IDN52" s="1229"/>
      <c r="IDO52" s="1229"/>
      <c r="IDP52" s="1229"/>
      <c r="IDQ52" s="1229"/>
      <c r="IDR52" s="1229"/>
      <c r="IDS52" s="1229"/>
      <c r="IDT52" s="1229"/>
      <c r="IDU52" s="1229"/>
      <c r="IDV52" s="1229"/>
      <c r="IDW52" s="1229"/>
      <c r="IDX52" s="1229"/>
      <c r="IDY52" s="1229"/>
      <c r="IDZ52" s="1229"/>
      <c r="IEA52" s="1229"/>
      <c r="IEB52" s="1229"/>
      <c r="IEC52" s="1229"/>
      <c r="IED52" s="1229"/>
      <c r="IEE52" s="1229"/>
      <c r="IEF52" s="1229"/>
      <c r="IEG52" s="1229"/>
      <c r="IEH52" s="1229"/>
      <c r="IEI52" s="1229"/>
      <c r="IEJ52" s="1229"/>
      <c r="IEK52" s="1229"/>
      <c r="IEL52" s="1229"/>
      <c r="IEM52" s="1229"/>
      <c r="IEN52" s="1229"/>
      <c r="IEO52" s="1229"/>
      <c r="IEP52" s="1229"/>
      <c r="IEQ52" s="1229"/>
      <c r="IER52" s="1229"/>
      <c r="IES52" s="1229"/>
      <c r="IET52" s="1229"/>
      <c r="IEU52" s="1229"/>
      <c r="IEV52" s="1229"/>
      <c r="IEW52" s="1229"/>
      <c r="IEX52" s="1229"/>
      <c r="IEY52" s="1229"/>
      <c r="IEZ52" s="1229"/>
      <c r="IFA52" s="1229"/>
      <c r="IFB52" s="1229"/>
      <c r="IFC52" s="1229"/>
      <c r="IFD52" s="1229"/>
      <c r="IFE52" s="1229"/>
      <c r="IFF52" s="1229"/>
      <c r="IFG52" s="1229"/>
      <c r="IFH52" s="1229"/>
      <c r="IFI52" s="1229"/>
      <c r="IFJ52" s="1229"/>
      <c r="IFK52" s="1229"/>
      <c r="IFL52" s="1229"/>
      <c r="IFM52" s="1229"/>
      <c r="IFN52" s="1229"/>
      <c r="IFO52" s="1229"/>
      <c r="IFP52" s="1229"/>
      <c r="IFQ52" s="1229"/>
      <c r="IFR52" s="1229"/>
      <c r="IFS52" s="1229"/>
      <c r="IFT52" s="1229"/>
      <c r="IFU52" s="1229"/>
      <c r="IFV52" s="1229"/>
      <c r="IFW52" s="1229"/>
      <c r="IFX52" s="1229"/>
      <c r="IFY52" s="1229"/>
      <c r="IFZ52" s="1229"/>
      <c r="IGA52" s="1229"/>
      <c r="IGB52" s="1229"/>
      <c r="IGC52" s="1229"/>
      <c r="IGD52" s="1229"/>
      <c r="IGE52" s="1229"/>
      <c r="IGF52" s="1229"/>
      <c r="IGG52" s="1229"/>
      <c r="IGH52" s="1229"/>
      <c r="IGI52" s="1229"/>
      <c r="IGJ52" s="1229"/>
      <c r="IGK52" s="1229"/>
      <c r="IGL52" s="1229"/>
      <c r="IGM52" s="1229"/>
      <c r="IGN52" s="1229"/>
      <c r="IGO52" s="1229"/>
      <c r="IGP52" s="1229"/>
      <c r="IGQ52" s="1229"/>
      <c r="IGR52" s="1229"/>
      <c r="IGS52" s="1229"/>
      <c r="IGT52" s="1229"/>
      <c r="IGU52" s="1229"/>
      <c r="IGV52" s="1229"/>
      <c r="IGW52" s="1229"/>
      <c r="IGX52" s="1229"/>
      <c r="IGY52" s="1229"/>
      <c r="IGZ52" s="1229"/>
      <c r="IHA52" s="1229"/>
      <c r="IHB52" s="1229"/>
      <c r="IHC52" s="1229"/>
      <c r="IHD52" s="1229"/>
      <c r="IHE52" s="1229"/>
      <c r="IHF52" s="1229"/>
      <c r="IHG52" s="1229"/>
      <c r="IHH52" s="1229"/>
      <c r="IHI52" s="1229"/>
      <c r="IHJ52" s="1229"/>
      <c r="IHK52" s="1229"/>
      <c r="IHL52" s="1229"/>
      <c r="IHM52" s="1229"/>
      <c r="IHN52" s="1229"/>
      <c r="IHO52" s="1229"/>
      <c r="IHP52" s="1229"/>
      <c r="IHQ52" s="1229"/>
      <c r="IHR52" s="1229"/>
      <c r="IHS52" s="1229"/>
      <c r="IHT52" s="1229"/>
      <c r="IHU52" s="1229"/>
      <c r="IHV52" s="1229"/>
      <c r="IHW52" s="1229"/>
      <c r="IHX52" s="1229"/>
      <c r="IHY52" s="1229"/>
      <c r="IHZ52" s="1229"/>
      <c r="IIA52" s="1229"/>
      <c r="IIB52" s="1229"/>
      <c r="IIC52" s="1229"/>
      <c r="IID52" s="1229"/>
      <c r="IIE52" s="1229"/>
      <c r="IIF52" s="1229"/>
      <c r="IIG52" s="1229"/>
      <c r="IIH52" s="1229"/>
      <c r="III52" s="1229"/>
      <c r="IIJ52" s="1229"/>
      <c r="IIK52" s="1229"/>
      <c r="IIL52" s="1229"/>
      <c r="IIM52" s="1229"/>
      <c r="IIN52" s="1229"/>
      <c r="IIO52" s="1229"/>
      <c r="IIP52" s="1229"/>
      <c r="IIQ52" s="1229"/>
      <c r="IIR52" s="1229"/>
      <c r="IIS52" s="1229"/>
      <c r="IIT52" s="1229"/>
      <c r="IIU52" s="1229"/>
      <c r="IIV52" s="1229"/>
      <c r="IIW52" s="1229"/>
      <c r="IIX52" s="1229"/>
      <c r="IIY52" s="1229"/>
      <c r="IIZ52" s="1229"/>
      <c r="IJA52" s="1229"/>
      <c r="IJB52" s="1229"/>
      <c r="IJC52" s="1229"/>
      <c r="IJD52" s="1229"/>
      <c r="IJE52" s="1229"/>
      <c r="IJF52" s="1229"/>
      <c r="IJG52" s="1229"/>
      <c r="IJH52" s="1229"/>
      <c r="IJI52" s="1229"/>
      <c r="IJJ52" s="1229"/>
      <c r="IJK52" s="1229"/>
      <c r="IJL52" s="1229"/>
      <c r="IJM52" s="1229"/>
      <c r="IJN52" s="1229"/>
      <c r="IJO52" s="1229"/>
      <c r="IJP52" s="1229"/>
      <c r="IJQ52" s="1229"/>
      <c r="IJR52" s="1229"/>
      <c r="IJS52" s="1229"/>
      <c r="IJT52" s="1229"/>
      <c r="IJU52" s="1229"/>
      <c r="IJV52" s="1229"/>
      <c r="IJW52" s="1229"/>
      <c r="IJX52" s="1229"/>
      <c r="IJY52" s="1229"/>
      <c r="IJZ52" s="1229"/>
      <c r="IKA52" s="1229"/>
      <c r="IKB52" s="1229"/>
      <c r="IKC52" s="1229"/>
      <c r="IKD52" s="1229"/>
      <c r="IKE52" s="1229"/>
      <c r="IKF52" s="1229"/>
      <c r="IKG52" s="1229"/>
      <c r="IKH52" s="1229"/>
      <c r="IKI52" s="1229"/>
      <c r="IKJ52" s="1229"/>
      <c r="IKK52" s="1229"/>
      <c r="IKL52" s="1229"/>
      <c r="IKM52" s="1229"/>
      <c r="IKN52" s="1229"/>
      <c r="IKO52" s="1229"/>
      <c r="IKP52" s="1229"/>
      <c r="IKQ52" s="1229"/>
      <c r="IKR52" s="1229"/>
      <c r="IKS52" s="1229"/>
      <c r="IKT52" s="1229"/>
      <c r="IKU52" s="1229"/>
      <c r="IKV52" s="1229"/>
      <c r="IKW52" s="1229"/>
      <c r="IKX52" s="1229"/>
      <c r="IKY52" s="1229"/>
      <c r="IKZ52" s="1229"/>
      <c r="ILA52" s="1229"/>
      <c r="ILB52" s="1229"/>
      <c r="ILC52" s="1229"/>
      <c r="ILD52" s="1229"/>
      <c r="ILE52" s="1229"/>
      <c r="ILF52" s="1229"/>
      <c r="ILG52" s="1229"/>
      <c r="ILH52" s="1229"/>
      <c r="ILI52" s="1229"/>
      <c r="ILJ52" s="1229"/>
      <c r="ILK52" s="1229"/>
      <c r="ILL52" s="1229"/>
      <c r="ILM52" s="1229"/>
      <c r="ILN52" s="1229"/>
      <c r="ILO52" s="1229"/>
      <c r="ILP52" s="1229"/>
      <c r="ILQ52" s="1229"/>
      <c r="ILR52" s="1229"/>
      <c r="ILS52" s="1229"/>
      <c r="ILT52" s="1229"/>
      <c r="ILU52" s="1229"/>
      <c r="ILV52" s="1229"/>
      <c r="ILW52" s="1229"/>
      <c r="ILX52" s="1229"/>
      <c r="ILY52" s="1229"/>
      <c r="ILZ52" s="1229"/>
      <c r="IMA52" s="1229"/>
      <c r="IMB52" s="1229"/>
      <c r="IMC52" s="1229"/>
      <c r="IMD52" s="1229"/>
      <c r="IME52" s="1229"/>
      <c r="IMF52" s="1229"/>
      <c r="IMG52" s="1229"/>
      <c r="IMH52" s="1229"/>
      <c r="IMI52" s="1229"/>
      <c r="IMJ52" s="1229"/>
      <c r="IMK52" s="1229"/>
      <c r="IML52" s="1229"/>
      <c r="IMM52" s="1229"/>
      <c r="IMN52" s="1229"/>
      <c r="IMO52" s="1229"/>
      <c r="IMP52" s="1229"/>
      <c r="IMQ52" s="1229"/>
      <c r="IMR52" s="1229"/>
      <c r="IMS52" s="1229"/>
      <c r="IMT52" s="1229"/>
      <c r="IMU52" s="1229"/>
      <c r="IMV52" s="1229"/>
      <c r="IMW52" s="1229"/>
      <c r="IMX52" s="1229"/>
      <c r="IMY52" s="1229"/>
      <c r="IMZ52" s="1229"/>
      <c r="INA52" s="1229"/>
      <c r="INB52" s="1229"/>
      <c r="INC52" s="1229"/>
      <c r="IND52" s="1229"/>
      <c r="INE52" s="1229"/>
      <c r="INF52" s="1229"/>
      <c r="ING52" s="1229"/>
      <c r="INH52" s="1229"/>
      <c r="INI52" s="1229"/>
      <c r="INJ52" s="1229"/>
      <c r="INK52" s="1229"/>
      <c r="INL52" s="1229"/>
      <c r="INM52" s="1229"/>
      <c r="INN52" s="1229"/>
      <c r="INO52" s="1229"/>
      <c r="INP52" s="1229"/>
      <c r="INQ52" s="1229"/>
      <c r="INR52" s="1229"/>
      <c r="INS52" s="1229"/>
      <c r="INT52" s="1229"/>
      <c r="INU52" s="1229"/>
      <c r="INV52" s="1229"/>
      <c r="INW52" s="1229"/>
      <c r="INX52" s="1229"/>
      <c r="INY52" s="1229"/>
      <c r="INZ52" s="1229"/>
      <c r="IOA52" s="1229"/>
      <c r="IOB52" s="1229"/>
      <c r="IOC52" s="1229"/>
      <c r="IOD52" s="1229"/>
      <c r="IOE52" s="1229"/>
      <c r="IOF52" s="1229"/>
      <c r="IOG52" s="1229"/>
      <c r="IOH52" s="1229"/>
      <c r="IOI52" s="1229"/>
      <c r="IOJ52" s="1229"/>
      <c r="IOK52" s="1229"/>
      <c r="IOL52" s="1229"/>
      <c r="IOM52" s="1229"/>
      <c r="ION52" s="1229"/>
      <c r="IOO52" s="1229"/>
      <c r="IOP52" s="1229"/>
      <c r="IOQ52" s="1229"/>
      <c r="IOR52" s="1229"/>
      <c r="IOS52" s="1229"/>
      <c r="IOT52" s="1229"/>
      <c r="IOU52" s="1229"/>
      <c r="IOV52" s="1229"/>
      <c r="IOW52" s="1229"/>
      <c r="IOX52" s="1229"/>
      <c r="IOY52" s="1229"/>
      <c r="IOZ52" s="1229"/>
      <c r="IPA52" s="1229"/>
      <c r="IPB52" s="1229"/>
      <c r="IPC52" s="1229"/>
      <c r="IPD52" s="1229"/>
      <c r="IPE52" s="1229"/>
      <c r="IPF52" s="1229"/>
      <c r="IPG52" s="1229"/>
      <c r="IPH52" s="1229"/>
      <c r="IPI52" s="1229"/>
      <c r="IPJ52" s="1229"/>
      <c r="IPK52" s="1229"/>
      <c r="IPL52" s="1229"/>
      <c r="IPM52" s="1229"/>
      <c r="IPN52" s="1229"/>
      <c r="IPO52" s="1229"/>
      <c r="IPP52" s="1229"/>
      <c r="IPQ52" s="1229"/>
      <c r="IPR52" s="1229"/>
      <c r="IPS52" s="1229"/>
      <c r="IPT52" s="1229"/>
      <c r="IPU52" s="1229"/>
      <c r="IPV52" s="1229"/>
      <c r="IPW52" s="1229"/>
      <c r="IPX52" s="1229"/>
      <c r="IPY52" s="1229"/>
      <c r="IPZ52" s="1229"/>
      <c r="IQA52" s="1229"/>
      <c r="IQB52" s="1229"/>
      <c r="IQC52" s="1229"/>
      <c r="IQD52" s="1229"/>
      <c r="IQE52" s="1229"/>
      <c r="IQF52" s="1229"/>
      <c r="IQG52" s="1229"/>
      <c r="IQH52" s="1229"/>
      <c r="IQI52" s="1229"/>
      <c r="IQJ52" s="1229"/>
      <c r="IQK52" s="1229"/>
      <c r="IQL52" s="1229"/>
      <c r="IQM52" s="1229"/>
      <c r="IQN52" s="1229"/>
      <c r="IQO52" s="1229"/>
      <c r="IQP52" s="1229"/>
      <c r="IQQ52" s="1229"/>
      <c r="IQR52" s="1229"/>
      <c r="IQS52" s="1229"/>
      <c r="IQT52" s="1229"/>
      <c r="IQU52" s="1229"/>
      <c r="IQV52" s="1229"/>
      <c r="IQW52" s="1229"/>
      <c r="IQX52" s="1229"/>
      <c r="IQY52" s="1229"/>
      <c r="IQZ52" s="1229"/>
      <c r="IRA52" s="1229"/>
      <c r="IRB52" s="1229"/>
      <c r="IRC52" s="1229"/>
      <c r="IRD52" s="1229"/>
      <c r="IRE52" s="1229"/>
      <c r="IRF52" s="1229"/>
      <c r="IRG52" s="1229"/>
      <c r="IRH52" s="1229"/>
      <c r="IRI52" s="1229"/>
      <c r="IRJ52" s="1229"/>
      <c r="IRK52" s="1229"/>
      <c r="IRL52" s="1229"/>
      <c r="IRM52" s="1229"/>
      <c r="IRN52" s="1229"/>
      <c r="IRO52" s="1229"/>
      <c r="IRP52" s="1229"/>
      <c r="IRQ52" s="1229"/>
      <c r="IRR52" s="1229"/>
      <c r="IRS52" s="1229"/>
      <c r="IRT52" s="1229"/>
      <c r="IRU52" s="1229"/>
      <c r="IRV52" s="1229"/>
      <c r="IRW52" s="1229"/>
      <c r="IRX52" s="1229"/>
      <c r="IRY52" s="1229"/>
      <c r="IRZ52" s="1229"/>
      <c r="ISA52" s="1229"/>
      <c r="ISB52" s="1229"/>
      <c r="ISC52" s="1229"/>
      <c r="ISD52" s="1229"/>
      <c r="ISE52" s="1229"/>
      <c r="ISF52" s="1229"/>
      <c r="ISG52" s="1229"/>
      <c r="ISH52" s="1229"/>
      <c r="ISI52" s="1229"/>
      <c r="ISJ52" s="1229"/>
      <c r="ISK52" s="1229"/>
      <c r="ISL52" s="1229"/>
      <c r="ISM52" s="1229"/>
      <c r="ISN52" s="1229"/>
      <c r="ISO52" s="1229"/>
      <c r="ISP52" s="1229"/>
      <c r="ISQ52" s="1229"/>
      <c r="ISR52" s="1229"/>
      <c r="ISS52" s="1229"/>
      <c r="IST52" s="1229"/>
      <c r="ISU52" s="1229"/>
      <c r="ISV52" s="1229"/>
      <c r="ISW52" s="1229"/>
      <c r="ISX52" s="1229"/>
      <c r="ISY52" s="1229"/>
      <c r="ISZ52" s="1229"/>
      <c r="ITA52" s="1229"/>
      <c r="ITB52" s="1229"/>
      <c r="ITC52" s="1229"/>
      <c r="ITD52" s="1229"/>
      <c r="ITE52" s="1229"/>
      <c r="ITF52" s="1229"/>
      <c r="ITG52" s="1229"/>
      <c r="ITH52" s="1229"/>
      <c r="ITI52" s="1229"/>
      <c r="ITJ52" s="1229"/>
      <c r="ITK52" s="1229"/>
      <c r="ITL52" s="1229"/>
      <c r="ITM52" s="1229"/>
      <c r="ITN52" s="1229"/>
      <c r="ITO52" s="1229"/>
      <c r="ITP52" s="1229"/>
      <c r="ITQ52" s="1229"/>
      <c r="ITR52" s="1229"/>
      <c r="ITS52" s="1229"/>
      <c r="ITT52" s="1229"/>
      <c r="ITU52" s="1229"/>
      <c r="ITV52" s="1229"/>
      <c r="ITW52" s="1229"/>
      <c r="ITX52" s="1229"/>
      <c r="ITY52" s="1229"/>
      <c r="ITZ52" s="1229"/>
      <c r="IUA52" s="1229"/>
      <c r="IUB52" s="1229"/>
      <c r="IUC52" s="1229"/>
      <c r="IUD52" s="1229"/>
      <c r="IUE52" s="1229"/>
      <c r="IUF52" s="1229"/>
      <c r="IUG52" s="1229"/>
      <c r="IUH52" s="1229"/>
      <c r="IUI52" s="1229"/>
      <c r="IUJ52" s="1229"/>
      <c r="IUK52" s="1229"/>
      <c r="IUL52" s="1229"/>
      <c r="IUM52" s="1229"/>
      <c r="IUN52" s="1229"/>
      <c r="IUO52" s="1229"/>
      <c r="IUP52" s="1229"/>
      <c r="IUQ52" s="1229"/>
      <c r="IUR52" s="1229"/>
      <c r="IUS52" s="1229"/>
      <c r="IUT52" s="1229"/>
      <c r="IUU52" s="1229"/>
      <c r="IUV52" s="1229"/>
      <c r="IUW52" s="1229"/>
      <c r="IUX52" s="1229"/>
      <c r="IUY52" s="1229"/>
      <c r="IUZ52" s="1229"/>
      <c r="IVA52" s="1229"/>
      <c r="IVB52" s="1229"/>
      <c r="IVC52" s="1229"/>
      <c r="IVD52" s="1229"/>
      <c r="IVE52" s="1229"/>
      <c r="IVF52" s="1229"/>
      <c r="IVG52" s="1229"/>
      <c r="IVH52" s="1229"/>
      <c r="IVI52" s="1229"/>
      <c r="IVJ52" s="1229"/>
      <c r="IVK52" s="1229"/>
      <c r="IVL52" s="1229"/>
      <c r="IVM52" s="1229"/>
      <c r="IVN52" s="1229"/>
      <c r="IVO52" s="1229"/>
      <c r="IVP52" s="1229"/>
      <c r="IVQ52" s="1229"/>
      <c r="IVR52" s="1229"/>
      <c r="IVS52" s="1229"/>
      <c r="IVT52" s="1229"/>
      <c r="IVU52" s="1229"/>
      <c r="IVV52" s="1229"/>
      <c r="IVW52" s="1229"/>
      <c r="IVX52" s="1229"/>
      <c r="IVY52" s="1229"/>
      <c r="IVZ52" s="1229"/>
      <c r="IWA52" s="1229"/>
      <c r="IWB52" s="1229"/>
      <c r="IWC52" s="1229"/>
      <c r="IWD52" s="1229"/>
      <c r="IWE52" s="1229"/>
      <c r="IWF52" s="1229"/>
      <c r="IWG52" s="1229"/>
      <c r="IWH52" s="1229"/>
      <c r="IWI52" s="1229"/>
      <c r="IWJ52" s="1229"/>
      <c r="IWK52" s="1229"/>
      <c r="IWL52" s="1229"/>
      <c r="IWM52" s="1229"/>
      <c r="IWN52" s="1229"/>
      <c r="IWO52" s="1229"/>
      <c r="IWP52" s="1229"/>
      <c r="IWQ52" s="1229"/>
      <c r="IWR52" s="1229"/>
      <c r="IWS52" s="1229"/>
      <c r="IWT52" s="1229"/>
      <c r="IWU52" s="1229"/>
      <c r="IWV52" s="1229"/>
      <c r="IWW52" s="1229"/>
      <c r="IWX52" s="1229"/>
      <c r="IWY52" s="1229"/>
      <c r="IWZ52" s="1229"/>
      <c r="IXA52" s="1229"/>
      <c r="IXB52" s="1229"/>
      <c r="IXC52" s="1229"/>
      <c r="IXD52" s="1229"/>
      <c r="IXE52" s="1229"/>
      <c r="IXF52" s="1229"/>
      <c r="IXG52" s="1229"/>
      <c r="IXH52" s="1229"/>
      <c r="IXI52" s="1229"/>
      <c r="IXJ52" s="1229"/>
      <c r="IXK52" s="1229"/>
      <c r="IXL52" s="1229"/>
      <c r="IXM52" s="1229"/>
      <c r="IXN52" s="1229"/>
      <c r="IXO52" s="1229"/>
      <c r="IXP52" s="1229"/>
      <c r="IXQ52" s="1229"/>
      <c r="IXR52" s="1229"/>
      <c r="IXS52" s="1229"/>
      <c r="IXT52" s="1229"/>
      <c r="IXU52" s="1229"/>
      <c r="IXV52" s="1229"/>
      <c r="IXW52" s="1229"/>
      <c r="IXX52" s="1229"/>
      <c r="IXY52" s="1229"/>
      <c r="IXZ52" s="1229"/>
      <c r="IYA52" s="1229"/>
      <c r="IYB52" s="1229"/>
      <c r="IYC52" s="1229"/>
      <c r="IYD52" s="1229"/>
      <c r="IYE52" s="1229"/>
      <c r="IYF52" s="1229"/>
      <c r="IYG52" s="1229"/>
      <c r="IYH52" s="1229"/>
      <c r="IYI52" s="1229"/>
      <c r="IYJ52" s="1229"/>
      <c r="IYK52" s="1229"/>
      <c r="IYL52" s="1229"/>
      <c r="IYM52" s="1229"/>
      <c r="IYN52" s="1229"/>
      <c r="IYO52" s="1229"/>
      <c r="IYP52" s="1229"/>
      <c r="IYQ52" s="1229"/>
      <c r="IYR52" s="1229"/>
      <c r="IYS52" s="1229"/>
      <c r="IYT52" s="1229"/>
      <c r="IYU52" s="1229"/>
      <c r="IYV52" s="1229"/>
      <c r="IYW52" s="1229"/>
      <c r="IYX52" s="1229"/>
      <c r="IYY52" s="1229"/>
      <c r="IYZ52" s="1229"/>
      <c r="IZA52" s="1229"/>
      <c r="IZB52" s="1229"/>
      <c r="IZC52" s="1229"/>
      <c r="IZD52" s="1229"/>
      <c r="IZE52" s="1229"/>
      <c r="IZF52" s="1229"/>
      <c r="IZG52" s="1229"/>
      <c r="IZH52" s="1229"/>
      <c r="IZI52" s="1229"/>
      <c r="IZJ52" s="1229"/>
      <c r="IZK52" s="1229"/>
      <c r="IZL52" s="1229"/>
      <c r="IZM52" s="1229"/>
      <c r="IZN52" s="1229"/>
      <c r="IZO52" s="1229"/>
      <c r="IZP52" s="1229"/>
      <c r="IZQ52" s="1229"/>
      <c r="IZR52" s="1229"/>
      <c r="IZS52" s="1229"/>
      <c r="IZT52" s="1229"/>
      <c r="IZU52" s="1229"/>
      <c r="IZV52" s="1229"/>
      <c r="IZW52" s="1229"/>
      <c r="IZX52" s="1229"/>
      <c r="IZY52" s="1229"/>
      <c r="IZZ52" s="1229"/>
      <c r="JAA52" s="1229"/>
      <c r="JAB52" s="1229"/>
      <c r="JAC52" s="1229"/>
      <c r="JAD52" s="1229"/>
      <c r="JAE52" s="1229"/>
      <c r="JAF52" s="1229"/>
      <c r="JAG52" s="1229"/>
      <c r="JAH52" s="1229"/>
      <c r="JAI52" s="1229"/>
      <c r="JAJ52" s="1229"/>
      <c r="JAK52" s="1229"/>
      <c r="JAL52" s="1229"/>
      <c r="JAM52" s="1229"/>
      <c r="JAN52" s="1229"/>
      <c r="JAO52" s="1229"/>
      <c r="JAP52" s="1229"/>
      <c r="JAQ52" s="1229"/>
      <c r="JAR52" s="1229"/>
      <c r="JAS52" s="1229"/>
      <c r="JAT52" s="1229"/>
      <c r="JAU52" s="1229"/>
      <c r="JAV52" s="1229"/>
      <c r="JAW52" s="1229"/>
      <c r="JAX52" s="1229"/>
      <c r="JAY52" s="1229"/>
      <c r="JAZ52" s="1229"/>
      <c r="JBA52" s="1229"/>
      <c r="JBB52" s="1229"/>
      <c r="JBC52" s="1229"/>
      <c r="JBD52" s="1229"/>
      <c r="JBE52" s="1229"/>
      <c r="JBF52" s="1229"/>
      <c r="JBG52" s="1229"/>
      <c r="JBH52" s="1229"/>
      <c r="JBI52" s="1229"/>
      <c r="JBJ52" s="1229"/>
      <c r="JBK52" s="1229"/>
      <c r="JBL52" s="1229"/>
      <c r="JBM52" s="1229"/>
      <c r="JBN52" s="1229"/>
      <c r="JBO52" s="1229"/>
      <c r="JBP52" s="1229"/>
      <c r="JBQ52" s="1229"/>
      <c r="JBR52" s="1229"/>
      <c r="JBS52" s="1229"/>
      <c r="JBT52" s="1229"/>
      <c r="JBU52" s="1229"/>
      <c r="JBV52" s="1229"/>
      <c r="JBW52" s="1229"/>
      <c r="JBX52" s="1229"/>
      <c r="JBY52" s="1229"/>
      <c r="JBZ52" s="1229"/>
      <c r="JCA52" s="1229"/>
      <c r="JCB52" s="1229"/>
      <c r="JCC52" s="1229"/>
      <c r="JCD52" s="1229"/>
      <c r="JCE52" s="1229"/>
      <c r="JCF52" s="1229"/>
      <c r="JCG52" s="1229"/>
      <c r="JCH52" s="1229"/>
      <c r="JCI52" s="1229"/>
      <c r="JCJ52" s="1229"/>
      <c r="JCK52" s="1229"/>
      <c r="JCL52" s="1229"/>
      <c r="JCM52" s="1229"/>
      <c r="JCN52" s="1229"/>
      <c r="JCO52" s="1229"/>
      <c r="JCP52" s="1229"/>
      <c r="JCQ52" s="1229"/>
      <c r="JCR52" s="1229"/>
      <c r="JCS52" s="1229"/>
      <c r="JCT52" s="1229"/>
      <c r="JCU52" s="1229"/>
      <c r="JCV52" s="1229"/>
      <c r="JCW52" s="1229"/>
      <c r="JCX52" s="1229"/>
      <c r="JCY52" s="1229"/>
      <c r="JCZ52" s="1229"/>
      <c r="JDA52" s="1229"/>
      <c r="JDB52" s="1229"/>
      <c r="JDC52" s="1229"/>
      <c r="JDD52" s="1229"/>
      <c r="JDE52" s="1229"/>
      <c r="JDF52" s="1229"/>
      <c r="JDG52" s="1229"/>
      <c r="JDH52" s="1229"/>
      <c r="JDI52" s="1229"/>
      <c r="JDJ52" s="1229"/>
      <c r="JDK52" s="1229"/>
      <c r="JDL52" s="1229"/>
      <c r="JDM52" s="1229"/>
      <c r="JDN52" s="1229"/>
      <c r="JDO52" s="1229"/>
      <c r="JDP52" s="1229"/>
      <c r="JDQ52" s="1229"/>
      <c r="JDR52" s="1229"/>
      <c r="JDS52" s="1229"/>
      <c r="JDT52" s="1229"/>
      <c r="JDU52" s="1229"/>
      <c r="JDV52" s="1229"/>
      <c r="JDW52" s="1229"/>
      <c r="JDX52" s="1229"/>
      <c r="JDY52" s="1229"/>
      <c r="JDZ52" s="1229"/>
      <c r="JEA52" s="1229"/>
      <c r="JEB52" s="1229"/>
      <c r="JEC52" s="1229"/>
      <c r="JED52" s="1229"/>
      <c r="JEE52" s="1229"/>
      <c r="JEF52" s="1229"/>
      <c r="JEG52" s="1229"/>
      <c r="JEH52" s="1229"/>
      <c r="JEI52" s="1229"/>
      <c r="JEJ52" s="1229"/>
      <c r="JEK52" s="1229"/>
      <c r="JEL52" s="1229"/>
      <c r="JEM52" s="1229"/>
      <c r="JEN52" s="1229"/>
      <c r="JEO52" s="1229"/>
      <c r="JEP52" s="1229"/>
      <c r="JEQ52" s="1229"/>
      <c r="JER52" s="1229"/>
      <c r="JES52" s="1229"/>
      <c r="JET52" s="1229"/>
      <c r="JEU52" s="1229"/>
      <c r="JEV52" s="1229"/>
      <c r="JEW52" s="1229"/>
      <c r="JEX52" s="1229"/>
      <c r="JEY52" s="1229"/>
      <c r="JEZ52" s="1229"/>
      <c r="JFA52" s="1229"/>
      <c r="JFB52" s="1229"/>
      <c r="JFC52" s="1229"/>
      <c r="JFD52" s="1229"/>
      <c r="JFE52" s="1229"/>
      <c r="JFF52" s="1229"/>
      <c r="JFG52" s="1229"/>
      <c r="JFH52" s="1229"/>
      <c r="JFI52" s="1229"/>
      <c r="JFJ52" s="1229"/>
      <c r="JFK52" s="1229"/>
      <c r="JFL52" s="1229"/>
      <c r="JFM52" s="1229"/>
      <c r="JFN52" s="1229"/>
      <c r="JFO52" s="1229"/>
      <c r="JFP52" s="1229"/>
      <c r="JFQ52" s="1229"/>
      <c r="JFR52" s="1229"/>
      <c r="JFS52" s="1229"/>
      <c r="JFT52" s="1229"/>
      <c r="JFU52" s="1229"/>
      <c r="JFV52" s="1229"/>
      <c r="JFW52" s="1229"/>
      <c r="JFX52" s="1229"/>
      <c r="JFY52" s="1229"/>
      <c r="JFZ52" s="1229"/>
      <c r="JGA52" s="1229"/>
      <c r="JGB52" s="1229"/>
      <c r="JGC52" s="1229"/>
      <c r="JGD52" s="1229"/>
      <c r="JGE52" s="1229"/>
      <c r="JGF52" s="1229"/>
      <c r="JGG52" s="1229"/>
      <c r="JGH52" s="1229"/>
      <c r="JGI52" s="1229"/>
      <c r="JGJ52" s="1229"/>
      <c r="JGK52" s="1229"/>
      <c r="JGL52" s="1229"/>
      <c r="JGM52" s="1229"/>
      <c r="JGN52" s="1229"/>
      <c r="JGO52" s="1229"/>
      <c r="JGP52" s="1229"/>
      <c r="JGQ52" s="1229"/>
      <c r="JGR52" s="1229"/>
      <c r="JGS52" s="1229"/>
      <c r="JGT52" s="1229"/>
      <c r="JGU52" s="1229"/>
      <c r="JGV52" s="1229"/>
      <c r="JGW52" s="1229"/>
      <c r="JGX52" s="1229"/>
      <c r="JGY52" s="1229"/>
      <c r="JGZ52" s="1229"/>
      <c r="JHA52" s="1229"/>
      <c r="JHB52" s="1229"/>
      <c r="JHC52" s="1229"/>
      <c r="JHD52" s="1229"/>
      <c r="JHE52" s="1229"/>
      <c r="JHF52" s="1229"/>
      <c r="JHG52" s="1229"/>
      <c r="JHH52" s="1229"/>
      <c r="JHI52" s="1229"/>
      <c r="JHJ52" s="1229"/>
      <c r="JHK52" s="1229"/>
      <c r="JHL52" s="1229"/>
      <c r="JHM52" s="1229"/>
      <c r="JHN52" s="1229"/>
      <c r="JHO52" s="1229"/>
      <c r="JHP52" s="1229"/>
      <c r="JHQ52" s="1229"/>
      <c r="JHR52" s="1229"/>
      <c r="JHS52" s="1229"/>
      <c r="JHT52" s="1229"/>
      <c r="JHU52" s="1229"/>
      <c r="JHV52" s="1229"/>
      <c r="JHW52" s="1229"/>
      <c r="JHX52" s="1229"/>
      <c r="JHY52" s="1229"/>
      <c r="JHZ52" s="1229"/>
      <c r="JIA52" s="1229"/>
      <c r="JIB52" s="1229"/>
      <c r="JIC52" s="1229"/>
      <c r="JID52" s="1229"/>
      <c r="JIE52" s="1229"/>
      <c r="JIF52" s="1229"/>
      <c r="JIG52" s="1229"/>
      <c r="JIH52" s="1229"/>
      <c r="JII52" s="1229"/>
      <c r="JIJ52" s="1229"/>
      <c r="JIK52" s="1229"/>
      <c r="JIL52" s="1229"/>
      <c r="JIM52" s="1229"/>
      <c r="JIN52" s="1229"/>
      <c r="JIO52" s="1229"/>
      <c r="JIP52" s="1229"/>
      <c r="JIQ52" s="1229"/>
      <c r="JIR52" s="1229"/>
      <c r="JIS52" s="1229"/>
      <c r="JIT52" s="1229"/>
      <c r="JIU52" s="1229"/>
      <c r="JIV52" s="1229"/>
      <c r="JIW52" s="1229"/>
      <c r="JIX52" s="1229"/>
      <c r="JIY52" s="1229"/>
      <c r="JIZ52" s="1229"/>
      <c r="JJA52" s="1229"/>
      <c r="JJB52" s="1229"/>
      <c r="JJC52" s="1229"/>
      <c r="JJD52" s="1229"/>
      <c r="JJE52" s="1229"/>
      <c r="JJF52" s="1229"/>
      <c r="JJG52" s="1229"/>
      <c r="JJH52" s="1229"/>
      <c r="JJI52" s="1229"/>
      <c r="JJJ52" s="1229"/>
      <c r="JJK52" s="1229"/>
      <c r="JJL52" s="1229"/>
      <c r="JJM52" s="1229"/>
      <c r="JJN52" s="1229"/>
      <c r="JJO52" s="1229"/>
      <c r="JJP52" s="1229"/>
      <c r="JJQ52" s="1229"/>
      <c r="JJR52" s="1229"/>
      <c r="JJS52" s="1229"/>
      <c r="JJT52" s="1229"/>
      <c r="JJU52" s="1229"/>
      <c r="JJV52" s="1229"/>
      <c r="JJW52" s="1229"/>
      <c r="JJX52" s="1229"/>
      <c r="JJY52" s="1229"/>
      <c r="JJZ52" s="1229"/>
      <c r="JKA52" s="1229"/>
      <c r="JKB52" s="1229"/>
      <c r="JKC52" s="1229"/>
      <c r="JKD52" s="1229"/>
      <c r="JKE52" s="1229"/>
      <c r="JKF52" s="1229"/>
      <c r="JKG52" s="1229"/>
      <c r="JKH52" s="1229"/>
      <c r="JKI52" s="1229"/>
      <c r="JKJ52" s="1229"/>
      <c r="JKK52" s="1229"/>
      <c r="JKL52" s="1229"/>
      <c r="JKM52" s="1229"/>
      <c r="JKN52" s="1229"/>
      <c r="JKO52" s="1229"/>
      <c r="JKP52" s="1229"/>
      <c r="JKQ52" s="1229"/>
      <c r="JKR52" s="1229"/>
      <c r="JKS52" s="1229"/>
      <c r="JKT52" s="1229"/>
      <c r="JKU52" s="1229"/>
      <c r="JKV52" s="1229"/>
      <c r="JKW52" s="1229"/>
      <c r="JKX52" s="1229"/>
      <c r="JKY52" s="1229"/>
      <c r="JKZ52" s="1229"/>
      <c r="JLA52" s="1229"/>
      <c r="JLB52" s="1229"/>
      <c r="JLC52" s="1229"/>
      <c r="JLD52" s="1229"/>
      <c r="JLE52" s="1229"/>
      <c r="JLF52" s="1229"/>
      <c r="JLG52" s="1229"/>
      <c r="JLH52" s="1229"/>
      <c r="JLI52" s="1229"/>
      <c r="JLJ52" s="1229"/>
      <c r="JLK52" s="1229"/>
      <c r="JLL52" s="1229"/>
      <c r="JLM52" s="1229"/>
      <c r="JLN52" s="1229"/>
      <c r="JLO52" s="1229"/>
      <c r="JLP52" s="1229"/>
      <c r="JLQ52" s="1229"/>
      <c r="JLR52" s="1229"/>
      <c r="JLS52" s="1229"/>
      <c r="JLT52" s="1229"/>
      <c r="JLU52" s="1229"/>
      <c r="JLV52" s="1229"/>
      <c r="JLW52" s="1229"/>
      <c r="JLX52" s="1229"/>
      <c r="JLY52" s="1229"/>
      <c r="JLZ52" s="1229"/>
      <c r="JMA52" s="1229"/>
      <c r="JMB52" s="1229"/>
      <c r="JMC52" s="1229"/>
      <c r="JMD52" s="1229"/>
      <c r="JME52" s="1229"/>
      <c r="JMF52" s="1229"/>
      <c r="JMG52" s="1229"/>
      <c r="JMH52" s="1229"/>
      <c r="JMI52" s="1229"/>
      <c r="JMJ52" s="1229"/>
      <c r="JMK52" s="1229"/>
      <c r="JML52" s="1229"/>
      <c r="JMM52" s="1229"/>
      <c r="JMN52" s="1229"/>
      <c r="JMO52" s="1229"/>
      <c r="JMP52" s="1229"/>
      <c r="JMQ52" s="1229"/>
      <c r="JMR52" s="1229"/>
      <c r="JMS52" s="1229"/>
      <c r="JMT52" s="1229"/>
      <c r="JMU52" s="1229"/>
      <c r="JMV52" s="1229"/>
      <c r="JMW52" s="1229"/>
      <c r="JMX52" s="1229"/>
      <c r="JMY52" s="1229"/>
      <c r="JMZ52" s="1229"/>
      <c r="JNA52" s="1229"/>
      <c r="JNB52" s="1229"/>
      <c r="JNC52" s="1229"/>
      <c r="JND52" s="1229"/>
      <c r="JNE52" s="1229"/>
      <c r="JNF52" s="1229"/>
      <c r="JNG52" s="1229"/>
      <c r="JNH52" s="1229"/>
      <c r="JNI52" s="1229"/>
      <c r="JNJ52" s="1229"/>
      <c r="JNK52" s="1229"/>
      <c r="JNL52" s="1229"/>
      <c r="JNM52" s="1229"/>
      <c r="JNN52" s="1229"/>
      <c r="JNO52" s="1229"/>
      <c r="JNP52" s="1229"/>
      <c r="JNQ52" s="1229"/>
      <c r="JNR52" s="1229"/>
      <c r="JNS52" s="1229"/>
      <c r="JNT52" s="1229"/>
      <c r="JNU52" s="1229"/>
      <c r="JNV52" s="1229"/>
      <c r="JNW52" s="1229"/>
      <c r="JNX52" s="1229"/>
      <c r="JNY52" s="1229"/>
      <c r="JNZ52" s="1229"/>
      <c r="JOA52" s="1229"/>
      <c r="JOB52" s="1229"/>
      <c r="JOC52" s="1229"/>
      <c r="JOD52" s="1229"/>
      <c r="JOE52" s="1229"/>
      <c r="JOF52" s="1229"/>
      <c r="JOG52" s="1229"/>
      <c r="JOH52" s="1229"/>
      <c r="JOI52" s="1229"/>
      <c r="JOJ52" s="1229"/>
      <c r="JOK52" s="1229"/>
      <c r="JOL52" s="1229"/>
      <c r="JOM52" s="1229"/>
      <c r="JON52" s="1229"/>
      <c r="JOO52" s="1229"/>
      <c r="JOP52" s="1229"/>
      <c r="JOQ52" s="1229"/>
      <c r="JOR52" s="1229"/>
      <c r="JOS52" s="1229"/>
      <c r="JOT52" s="1229"/>
      <c r="JOU52" s="1229"/>
      <c r="JOV52" s="1229"/>
      <c r="JOW52" s="1229"/>
      <c r="JOX52" s="1229"/>
      <c r="JOY52" s="1229"/>
      <c r="JOZ52" s="1229"/>
      <c r="JPA52" s="1229"/>
      <c r="JPB52" s="1229"/>
      <c r="JPC52" s="1229"/>
      <c r="JPD52" s="1229"/>
      <c r="JPE52" s="1229"/>
      <c r="JPF52" s="1229"/>
      <c r="JPG52" s="1229"/>
      <c r="JPH52" s="1229"/>
      <c r="JPI52" s="1229"/>
      <c r="JPJ52" s="1229"/>
      <c r="JPK52" s="1229"/>
      <c r="JPL52" s="1229"/>
      <c r="JPM52" s="1229"/>
      <c r="JPN52" s="1229"/>
      <c r="JPO52" s="1229"/>
      <c r="JPP52" s="1229"/>
      <c r="JPQ52" s="1229"/>
      <c r="JPR52" s="1229"/>
      <c r="JPS52" s="1229"/>
      <c r="JPT52" s="1229"/>
      <c r="JPU52" s="1229"/>
      <c r="JPV52" s="1229"/>
      <c r="JPW52" s="1229"/>
      <c r="JPX52" s="1229"/>
      <c r="JPY52" s="1229"/>
      <c r="JPZ52" s="1229"/>
      <c r="JQA52" s="1229"/>
      <c r="JQB52" s="1229"/>
      <c r="JQC52" s="1229"/>
      <c r="JQD52" s="1229"/>
      <c r="JQE52" s="1229"/>
      <c r="JQF52" s="1229"/>
      <c r="JQG52" s="1229"/>
      <c r="JQH52" s="1229"/>
      <c r="JQI52" s="1229"/>
      <c r="JQJ52" s="1229"/>
      <c r="JQK52" s="1229"/>
      <c r="JQL52" s="1229"/>
      <c r="JQM52" s="1229"/>
      <c r="JQN52" s="1229"/>
      <c r="JQO52" s="1229"/>
      <c r="JQP52" s="1229"/>
      <c r="JQQ52" s="1229"/>
      <c r="JQR52" s="1229"/>
      <c r="JQS52" s="1229"/>
      <c r="JQT52" s="1229"/>
      <c r="JQU52" s="1229"/>
      <c r="JQV52" s="1229"/>
      <c r="JQW52" s="1229"/>
      <c r="JQX52" s="1229"/>
      <c r="JQY52" s="1229"/>
      <c r="JQZ52" s="1229"/>
      <c r="JRA52" s="1229"/>
      <c r="JRB52" s="1229"/>
      <c r="JRC52" s="1229"/>
      <c r="JRD52" s="1229"/>
      <c r="JRE52" s="1229"/>
      <c r="JRF52" s="1229"/>
      <c r="JRG52" s="1229"/>
      <c r="JRH52" s="1229"/>
      <c r="JRI52" s="1229"/>
      <c r="JRJ52" s="1229"/>
      <c r="JRK52" s="1229"/>
      <c r="JRL52" s="1229"/>
      <c r="JRM52" s="1229"/>
      <c r="JRN52" s="1229"/>
      <c r="JRO52" s="1229"/>
      <c r="JRP52" s="1229"/>
      <c r="JRQ52" s="1229"/>
      <c r="JRR52" s="1229"/>
      <c r="JRS52" s="1229"/>
      <c r="JRT52" s="1229"/>
      <c r="JRU52" s="1229"/>
      <c r="JRV52" s="1229"/>
      <c r="JRW52" s="1229"/>
      <c r="JRX52" s="1229"/>
      <c r="JRY52" s="1229"/>
      <c r="JRZ52" s="1229"/>
      <c r="JSA52" s="1229"/>
      <c r="JSB52" s="1229"/>
      <c r="JSC52" s="1229"/>
      <c r="JSD52" s="1229"/>
      <c r="JSE52" s="1229"/>
      <c r="JSF52" s="1229"/>
      <c r="JSG52" s="1229"/>
      <c r="JSH52" s="1229"/>
      <c r="JSI52" s="1229"/>
      <c r="JSJ52" s="1229"/>
      <c r="JSK52" s="1229"/>
      <c r="JSL52" s="1229"/>
      <c r="JSM52" s="1229"/>
      <c r="JSN52" s="1229"/>
      <c r="JSO52" s="1229"/>
      <c r="JSP52" s="1229"/>
      <c r="JSQ52" s="1229"/>
      <c r="JSR52" s="1229"/>
      <c r="JSS52" s="1229"/>
      <c r="JST52" s="1229"/>
      <c r="JSU52" s="1229"/>
      <c r="JSV52" s="1229"/>
      <c r="JSW52" s="1229"/>
      <c r="JSX52" s="1229"/>
      <c r="JSY52" s="1229"/>
      <c r="JSZ52" s="1229"/>
      <c r="JTA52" s="1229"/>
      <c r="JTB52" s="1229"/>
      <c r="JTC52" s="1229"/>
      <c r="JTD52" s="1229"/>
      <c r="JTE52" s="1229"/>
      <c r="JTF52" s="1229"/>
      <c r="JTG52" s="1229"/>
      <c r="JTH52" s="1229"/>
      <c r="JTI52" s="1229"/>
      <c r="JTJ52" s="1229"/>
      <c r="JTK52" s="1229"/>
      <c r="JTL52" s="1229"/>
      <c r="JTM52" s="1229"/>
      <c r="JTN52" s="1229"/>
      <c r="JTO52" s="1229"/>
      <c r="JTP52" s="1229"/>
      <c r="JTQ52" s="1229"/>
      <c r="JTR52" s="1229"/>
      <c r="JTS52" s="1229"/>
      <c r="JTT52" s="1229"/>
      <c r="JTU52" s="1229"/>
      <c r="JTV52" s="1229"/>
      <c r="JTW52" s="1229"/>
      <c r="JTX52" s="1229"/>
      <c r="JTY52" s="1229"/>
      <c r="JTZ52" s="1229"/>
      <c r="JUA52" s="1229"/>
      <c r="JUB52" s="1229"/>
      <c r="JUC52" s="1229"/>
      <c r="JUD52" s="1229"/>
      <c r="JUE52" s="1229"/>
      <c r="JUF52" s="1229"/>
      <c r="JUG52" s="1229"/>
      <c r="JUH52" s="1229"/>
      <c r="JUI52" s="1229"/>
      <c r="JUJ52" s="1229"/>
      <c r="JUK52" s="1229"/>
      <c r="JUL52" s="1229"/>
      <c r="JUM52" s="1229"/>
      <c r="JUN52" s="1229"/>
      <c r="JUO52" s="1229"/>
      <c r="JUP52" s="1229"/>
      <c r="JUQ52" s="1229"/>
      <c r="JUR52" s="1229"/>
      <c r="JUS52" s="1229"/>
      <c r="JUT52" s="1229"/>
      <c r="JUU52" s="1229"/>
      <c r="JUV52" s="1229"/>
      <c r="JUW52" s="1229"/>
      <c r="JUX52" s="1229"/>
      <c r="JUY52" s="1229"/>
      <c r="JUZ52" s="1229"/>
      <c r="JVA52" s="1229"/>
      <c r="JVB52" s="1229"/>
      <c r="JVC52" s="1229"/>
      <c r="JVD52" s="1229"/>
      <c r="JVE52" s="1229"/>
      <c r="JVF52" s="1229"/>
      <c r="JVG52" s="1229"/>
      <c r="JVH52" s="1229"/>
      <c r="JVI52" s="1229"/>
      <c r="JVJ52" s="1229"/>
      <c r="JVK52" s="1229"/>
      <c r="JVL52" s="1229"/>
      <c r="JVM52" s="1229"/>
      <c r="JVN52" s="1229"/>
      <c r="JVO52" s="1229"/>
      <c r="JVP52" s="1229"/>
      <c r="JVQ52" s="1229"/>
      <c r="JVR52" s="1229"/>
      <c r="JVS52" s="1229"/>
      <c r="JVT52" s="1229"/>
      <c r="JVU52" s="1229"/>
      <c r="JVV52" s="1229"/>
      <c r="JVW52" s="1229"/>
      <c r="JVX52" s="1229"/>
      <c r="JVY52" s="1229"/>
      <c r="JVZ52" s="1229"/>
      <c r="JWA52" s="1229"/>
      <c r="JWB52" s="1229"/>
      <c r="JWC52" s="1229"/>
      <c r="JWD52" s="1229"/>
      <c r="JWE52" s="1229"/>
      <c r="JWF52" s="1229"/>
      <c r="JWG52" s="1229"/>
      <c r="JWH52" s="1229"/>
      <c r="JWI52" s="1229"/>
      <c r="JWJ52" s="1229"/>
      <c r="JWK52" s="1229"/>
      <c r="JWL52" s="1229"/>
      <c r="JWM52" s="1229"/>
      <c r="JWN52" s="1229"/>
      <c r="JWO52" s="1229"/>
      <c r="JWP52" s="1229"/>
      <c r="JWQ52" s="1229"/>
      <c r="JWR52" s="1229"/>
      <c r="JWS52" s="1229"/>
      <c r="JWT52" s="1229"/>
      <c r="JWU52" s="1229"/>
      <c r="JWV52" s="1229"/>
      <c r="JWW52" s="1229"/>
      <c r="JWX52" s="1229"/>
      <c r="JWY52" s="1229"/>
      <c r="JWZ52" s="1229"/>
      <c r="JXA52" s="1229"/>
      <c r="JXB52" s="1229"/>
      <c r="JXC52" s="1229"/>
      <c r="JXD52" s="1229"/>
      <c r="JXE52" s="1229"/>
      <c r="JXF52" s="1229"/>
      <c r="JXG52" s="1229"/>
      <c r="JXH52" s="1229"/>
      <c r="JXI52" s="1229"/>
      <c r="JXJ52" s="1229"/>
      <c r="JXK52" s="1229"/>
      <c r="JXL52" s="1229"/>
      <c r="JXM52" s="1229"/>
      <c r="JXN52" s="1229"/>
      <c r="JXO52" s="1229"/>
      <c r="JXP52" s="1229"/>
      <c r="JXQ52" s="1229"/>
      <c r="JXR52" s="1229"/>
      <c r="JXS52" s="1229"/>
      <c r="JXT52" s="1229"/>
      <c r="JXU52" s="1229"/>
      <c r="JXV52" s="1229"/>
      <c r="JXW52" s="1229"/>
      <c r="JXX52" s="1229"/>
      <c r="JXY52" s="1229"/>
      <c r="JXZ52" s="1229"/>
      <c r="JYA52" s="1229"/>
      <c r="JYB52" s="1229"/>
      <c r="JYC52" s="1229"/>
      <c r="JYD52" s="1229"/>
      <c r="JYE52" s="1229"/>
      <c r="JYF52" s="1229"/>
      <c r="JYG52" s="1229"/>
      <c r="JYH52" s="1229"/>
      <c r="JYI52" s="1229"/>
      <c r="JYJ52" s="1229"/>
      <c r="JYK52" s="1229"/>
      <c r="JYL52" s="1229"/>
      <c r="JYM52" s="1229"/>
      <c r="JYN52" s="1229"/>
      <c r="JYO52" s="1229"/>
      <c r="JYP52" s="1229"/>
      <c r="JYQ52" s="1229"/>
      <c r="JYR52" s="1229"/>
      <c r="JYS52" s="1229"/>
      <c r="JYT52" s="1229"/>
      <c r="JYU52" s="1229"/>
      <c r="JYV52" s="1229"/>
      <c r="JYW52" s="1229"/>
      <c r="JYX52" s="1229"/>
      <c r="JYY52" s="1229"/>
      <c r="JYZ52" s="1229"/>
      <c r="JZA52" s="1229"/>
      <c r="JZB52" s="1229"/>
      <c r="JZC52" s="1229"/>
      <c r="JZD52" s="1229"/>
      <c r="JZE52" s="1229"/>
      <c r="JZF52" s="1229"/>
      <c r="JZG52" s="1229"/>
      <c r="JZH52" s="1229"/>
      <c r="JZI52" s="1229"/>
      <c r="JZJ52" s="1229"/>
      <c r="JZK52" s="1229"/>
      <c r="JZL52" s="1229"/>
      <c r="JZM52" s="1229"/>
      <c r="JZN52" s="1229"/>
      <c r="JZO52" s="1229"/>
      <c r="JZP52" s="1229"/>
      <c r="JZQ52" s="1229"/>
      <c r="JZR52" s="1229"/>
      <c r="JZS52" s="1229"/>
      <c r="JZT52" s="1229"/>
      <c r="JZU52" s="1229"/>
      <c r="JZV52" s="1229"/>
      <c r="JZW52" s="1229"/>
      <c r="JZX52" s="1229"/>
      <c r="JZY52" s="1229"/>
      <c r="JZZ52" s="1229"/>
      <c r="KAA52" s="1229"/>
      <c r="KAB52" s="1229"/>
      <c r="KAC52" s="1229"/>
      <c r="KAD52" s="1229"/>
      <c r="KAE52" s="1229"/>
      <c r="KAF52" s="1229"/>
      <c r="KAG52" s="1229"/>
      <c r="KAH52" s="1229"/>
      <c r="KAI52" s="1229"/>
      <c r="KAJ52" s="1229"/>
      <c r="KAK52" s="1229"/>
      <c r="KAL52" s="1229"/>
      <c r="KAM52" s="1229"/>
      <c r="KAN52" s="1229"/>
      <c r="KAO52" s="1229"/>
      <c r="KAP52" s="1229"/>
      <c r="KAQ52" s="1229"/>
      <c r="KAR52" s="1229"/>
      <c r="KAS52" s="1229"/>
      <c r="KAT52" s="1229"/>
      <c r="KAU52" s="1229"/>
      <c r="KAV52" s="1229"/>
      <c r="KAW52" s="1229"/>
      <c r="KAX52" s="1229"/>
      <c r="KAY52" s="1229"/>
      <c r="KAZ52" s="1229"/>
      <c r="KBA52" s="1229"/>
      <c r="KBB52" s="1229"/>
      <c r="KBC52" s="1229"/>
      <c r="KBD52" s="1229"/>
      <c r="KBE52" s="1229"/>
      <c r="KBF52" s="1229"/>
      <c r="KBG52" s="1229"/>
      <c r="KBH52" s="1229"/>
      <c r="KBI52" s="1229"/>
      <c r="KBJ52" s="1229"/>
      <c r="KBK52" s="1229"/>
      <c r="KBL52" s="1229"/>
      <c r="KBM52" s="1229"/>
      <c r="KBN52" s="1229"/>
      <c r="KBO52" s="1229"/>
      <c r="KBP52" s="1229"/>
      <c r="KBQ52" s="1229"/>
      <c r="KBR52" s="1229"/>
      <c r="KBS52" s="1229"/>
      <c r="KBT52" s="1229"/>
      <c r="KBU52" s="1229"/>
      <c r="KBV52" s="1229"/>
      <c r="KBW52" s="1229"/>
      <c r="KBX52" s="1229"/>
      <c r="KBY52" s="1229"/>
      <c r="KBZ52" s="1229"/>
      <c r="KCA52" s="1229"/>
      <c r="KCB52" s="1229"/>
      <c r="KCC52" s="1229"/>
      <c r="KCD52" s="1229"/>
      <c r="KCE52" s="1229"/>
      <c r="KCF52" s="1229"/>
      <c r="KCG52" s="1229"/>
      <c r="KCH52" s="1229"/>
      <c r="KCI52" s="1229"/>
      <c r="KCJ52" s="1229"/>
      <c r="KCK52" s="1229"/>
      <c r="KCL52" s="1229"/>
      <c r="KCM52" s="1229"/>
      <c r="KCN52" s="1229"/>
      <c r="KCO52" s="1229"/>
      <c r="KCP52" s="1229"/>
      <c r="KCQ52" s="1229"/>
      <c r="KCR52" s="1229"/>
      <c r="KCS52" s="1229"/>
      <c r="KCT52" s="1229"/>
      <c r="KCU52" s="1229"/>
      <c r="KCV52" s="1229"/>
      <c r="KCW52" s="1229"/>
      <c r="KCX52" s="1229"/>
      <c r="KCY52" s="1229"/>
      <c r="KCZ52" s="1229"/>
      <c r="KDA52" s="1229"/>
      <c r="KDB52" s="1229"/>
      <c r="KDC52" s="1229"/>
      <c r="KDD52" s="1229"/>
      <c r="KDE52" s="1229"/>
      <c r="KDF52" s="1229"/>
      <c r="KDG52" s="1229"/>
      <c r="KDH52" s="1229"/>
      <c r="KDI52" s="1229"/>
      <c r="KDJ52" s="1229"/>
      <c r="KDK52" s="1229"/>
      <c r="KDL52" s="1229"/>
      <c r="KDM52" s="1229"/>
      <c r="KDN52" s="1229"/>
      <c r="KDO52" s="1229"/>
      <c r="KDP52" s="1229"/>
      <c r="KDQ52" s="1229"/>
      <c r="KDR52" s="1229"/>
      <c r="KDS52" s="1229"/>
      <c r="KDT52" s="1229"/>
      <c r="KDU52" s="1229"/>
      <c r="KDV52" s="1229"/>
      <c r="KDW52" s="1229"/>
      <c r="KDX52" s="1229"/>
      <c r="KDY52" s="1229"/>
      <c r="KDZ52" s="1229"/>
      <c r="KEA52" s="1229"/>
      <c r="KEB52" s="1229"/>
      <c r="KEC52" s="1229"/>
      <c r="KED52" s="1229"/>
      <c r="KEE52" s="1229"/>
      <c r="KEF52" s="1229"/>
      <c r="KEG52" s="1229"/>
      <c r="KEH52" s="1229"/>
      <c r="KEI52" s="1229"/>
      <c r="KEJ52" s="1229"/>
      <c r="KEK52" s="1229"/>
      <c r="KEL52" s="1229"/>
      <c r="KEM52" s="1229"/>
      <c r="KEN52" s="1229"/>
      <c r="KEO52" s="1229"/>
      <c r="KEP52" s="1229"/>
      <c r="KEQ52" s="1229"/>
      <c r="KER52" s="1229"/>
      <c r="KES52" s="1229"/>
      <c r="KET52" s="1229"/>
      <c r="KEU52" s="1229"/>
      <c r="KEV52" s="1229"/>
      <c r="KEW52" s="1229"/>
      <c r="KEX52" s="1229"/>
      <c r="KEY52" s="1229"/>
      <c r="KEZ52" s="1229"/>
      <c r="KFA52" s="1229"/>
      <c r="KFB52" s="1229"/>
      <c r="KFC52" s="1229"/>
      <c r="KFD52" s="1229"/>
      <c r="KFE52" s="1229"/>
      <c r="KFF52" s="1229"/>
      <c r="KFG52" s="1229"/>
      <c r="KFH52" s="1229"/>
      <c r="KFI52" s="1229"/>
      <c r="KFJ52" s="1229"/>
      <c r="KFK52" s="1229"/>
      <c r="KFL52" s="1229"/>
      <c r="KFM52" s="1229"/>
      <c r="KFN52" s="1229"/>
      <c r="KFO52" s="1229"/>
      <c r="KFP52" s="1229"/>
      <c r="KFQ52" s="1229"/>
      <c r="KFR52" s="1229"/>
      <c r="KFS52" s="1229"/>
      <c r="KFT52" s="1229"/>
      <c r="KFU52" s="1229"/>
      <c r="KFV52" s="1229"/>
      <c r="KFW52" s="1229"/>
      <c r="KFX52" s="1229"/>
      <c r="KFY52" s="1229"/>
      <c r="KFZ52" s="1229"/>
      <c r="KGA52" s="1229"/>
      <c r="KGB52" s="1229"/>
      <c r="KGC52" s="1229"/>
      <c r="KGD52" s="1229"/>
      <c r="KGE52" s="1229"/>
      <c r="KGF52" s="1229"/>
      <c r="KGG52" s="1229"/>
      <c r="KGH52" s="1229"/>
      <c r="KGI52" s="1229"/>
      <c r="KGJ52" s="1229"/>
      <c r="KGK52" s="1229"/>
      <c r="KGL52" s="1229"/>
      <c r="KGM52" s="1229"/>
      <c r="KGN52" s="1229"/>
      <c r="KGO52" s="1229"/>
      <c r="KGP52" s="1229"/>
      <c r="KGQ52" s="1229"/>
      <c r="KGR52" s="1229"/>
      <c r="KGS52" s="1229"/>
      <c r="KGT52" s="1229"/>
      <c r="KGU52" s="1229"/>
      <c r="KGV52" s="1229"/>
      <c r="KGW52" s="1229"/>
      <c r="KGX52" s="1229"/>
      <c r="KGY52" s="1229"/>
      <c r="KGZ52" s="1229"/>
      <c r="KHA52" s="1229"/>
      <c r="KHB52" s="1229"/>
      <c r="KHC52" s="1229"/>
      <c r="KHD52" s="1229"/>
      <c r="KHE52" s="1229"/>
      <c r="KHF52" s="1229"/>
      <c r="KHG52" s="1229"/>
      <c r="KHH52" s="1229"/>
      <c r="KHI52" s="1229"/>
      <c r="KHJ52" s="1229"/>
      <c r="KHK52" s="1229"/>
      <c r="KHL52" s="1229"/>
      <c r="KHM52" s="1229"/>
      <c r="KHN52" s="1229"/>
      <c r="KHO52" s="1229"/>
      <c r="KHP52" s="1229"/>
      <c r="KHQ52" s="1229"/>
      <c r="KHR52" s="1229"/>
      <c r="KHS52" s="1229"/>
      <c r="KHT52" s="1229"/>
      <c r="KHU52" s="1229"/>
      <c r="KHV52" s="1229"/>
      <c r="KHW52" s="1229"/>
      <c r="KHX52" s="1229"/>
      <c r="KHY52" s="1229"/>
      <c r="KHZ52" s="1229"/>
      <c r="KIA52" s="1229"/>
      <c r="KIB52" s="1229"/>
      <c r="KIC52" s="1229"/>
      <c r="KID52" s="1229"/>
      <c r="KIE52" s="1229"/>
      <c r="KIF52" s="1229"/>
      <c r="KIG52" s="1229"/>
      <c r="KIH52" s="1229"/>
      <c r="KII52" s="1229"/>
      <c r="KIJ52" s="1229"/>
      <c r="KIK52" s="1229"/>
      <c r="KIL52" s="1229"/>
      <c r="KIM52" s="1229"/>
      <c r="KIN52" s="1229"/>
      <c r="KIO52" s="1229"/>
      <c r="KIP52" s="1229"/>
      <c r="KIQ52" s="1229"/>
      <c r="KIR52" s="1229"/>
      <c r="KIS52" s="1229"/>
      <c r="KIT52" s="1229"/>
      <c r="KIU52" s="1229"/>
      <c r="KIV52" s="1229"/>
      <c r="KIW52" s="1229"/>
      <c r="KIX52" s="1229"/>
      <c r="KIY52" s="1229"/>
      <c r="KIZ52" s="1229"/>
      <c r="KJA52" s="1229"/>
      <c r="KJB52" s="1229"/>
      <c r="KJC52" s="1229"/>
      <c r="KJD52" s="1229"/>
      <c r="KJE52" s="1229"/>
      <c r="KJF52" s="1229"/>
      <c r="KJG52" s="1229"/>
      <c r="KJH52" s="1229"/>
      <c r="KJI52" s="1229"/>
      <c r="KJJ52" s="1229"/>
      <c r="KJK52" s="1229"/>
      <c r="KJL52" s="1229"/>
      <c r="KJM52" s="1229"/>
      <c r="KJN52" s="1229"/>
      <c r="KJO52" s="1229"/>
      <c r="KJP52" s="1229"/>
      <c r="KJQ52" s="1229"/>
      <c r="KJR52" s="1229"/>
      <c r="KJS52" s="1229"/>
      <c r="KJT52" s="1229"/>
      <c r="KJU52" s="1229"/>
      <c r="KJV52" s="1229"/>
      <c r="KJW52" s="1229"/>
      <c r="KJX52" s="1229"/>
      <c r="KJY52" s="1229"/>
      <c r="KJZ52" s="1229"/>
      <c r="KKA52" s="1229"/>
      <c r="KKB52" s="1229"/>
      <c r="KKC52" s="1229"/>
      <c r="KKD52" s="1229"/>
      <c r="KKE52" s="1229"/>
      <c r="KKF52" s="1229"/>
      <c r="KKG52" s="1229"/>
      <c r="KKH52" s="1229"/>
      <c r="KKI52" s="1229"/>
      <c r="KKJ52" s="1229"/>
      <c r="KKK52" s="1229"/>
      <c r="KKL52" s="1229"/>
      <c r="KKM52" s="1229"/>
      <c r="KKN52" s="1229"/>
      <c r="KKO52" s="1229"/>
      <c r="KKP52" s="1229"/>
      <c r="KKQ52" s="1229"/>
      <c r="KKR52" s="1229"/>
      <c r="KKS52" s="1229"/>
      <c r="KKT52" s="1229"/>
      <c r="KKU52" s="1229"/>
      <c r="KKV52" s="1229"/>
      <c r="KKW52" s="1229"/>
      <c r="KKX52" s="1229"/>
      <c r="KKY52" s="1229"/>
      <c r="KKZ52" s="1229"/>
      <c r="KLA52" s="1229"/>
      <c r="KLB52" s="1229"/>
      <c r="KLC52" s="1229"/>
      <c r="KLD52" s="1229"/>
      <c r="KLE52" s="1229"/>
      <c r="KLF52" s="1229"/>
      <c r="KLG52" s="1229"/>
      <c r="KLH52" s="1229"/>
      <c r="KLI52" s="1229"/>
      <c r="KLJ52" s="1229"/>
      <c r="KLK52" s="1229"/>
      <c r="KLL52" s="1229"/>
      <c r="KLM52" s="1229"/>
      <c r="KLN52" s="1229"/>
      <c r="KLO52" s="1229"/>
      <c r="KLP52" s="1229"/>
      <c r="KLQ52" s="1229"/>
      <c r="KLR52" s="1229"/>
      <c r="KLS52" s="1229"/>
      <c r="KLT52" s="1229"/>
      <c r="KLU52" s="1229"/>
      <c r="KLV52" s="1229"/>
      <c r="KLW52" s="1229"/>
      <c r="KLX52" s="1229"/>
      <c r="KLY52" s="1229"/>
      <c r="KLZ52" s="1229"/>
      <c r="KMA52" s="1229"/>
      <c r="KMB52" s="1229"/>
      <c r="KMC52" s="1229"/>
      <c r="KMD52" s="1229"/>
      <c r="KME52" s="1229"/>
      <c r="KMF52" s="1229"/>
      <c r="KMG52" s="1229"/>
      <c r="KMH52" s="1229"/>
      <c r="KMI52" s="1229"/>
      <c r="KMJ52" s="1229"/>
      <c r="KMK52" s="1229"/>
      <c r="KML52" s="1229"/>
      <c r="KMM52" s="1229"/>
      <c r="KMN52" s="1229"/>
      <c r="KMO52" s="1229"/>
      <c r="KMP52" s="1229"/>
      <c r="KMQ52" s="1229"/>
      <c r="KMR52" s="1229"/>
      <c r="KMS52" s="1229"/>
      <c r="KMT52" s="1229"/>
      <c r="KMU52" s="1229"/>
      <c r="KMV52" s="1229"/>
      <c r="KMW52" s="1229"/>
      <c r="KMX52" s="1229"/>
      <c r="KMY52" s="1229"/>
      <c r="KMZ52" s="1229"/>
      <c r="KNA52" s="1229"/>
      <c r="KNB52" s="1229"/>
      <c r="KNC52" s="1229"/>
      <c r="KND52" s="1229"/>
      <c r="KNE52" s="1229"/>
      <c r="KNF52" s="1229"/>
      <c r="KNG52" s="1229"/>
      <c r="KNH52" s="1229"/>
      <c r="KNI52" s="1229"/>
      <c r="KNJ52" s="1229"/>
      <c r="KNK52" s="1229"/>
      <c r="KNL52" s="1229"/>
      <c r="KNM52" s="1229"/>
      <c r="KNN52" s="1229"/>
      <c r="KNO52" s="1229"/>
      <c r="KNP52" s="1229"/>
      <c r="KNQ52" s="1229"/>
      <c r="KNR52" s="1229"/>
      <c r="KNS52" s="1229"/>
      <c r="KNT52" s="1229"/>
      <c r="KNU52" s="1229"/>
      <c r="KNV52" s="1229"/>
      <c r="KNW52" s="1229"/>
      <c r="KNX52" s="1229"/>
      <c r="KNY52" s="1229"/>
      <c r="KNZ52" s="1229"/>
      <c r="KOA52" s="1229"/>
      <c r="KOB52" s="1229"/>
      <c r="KOC52" s="1229"/>
      <c r="KOD52" s="1229"/>
      <c r="KOE52" s="1229"/>
      <c r="KOF52" s="1229"/>
      <c r="KOG52" s="1229"/>
      <c r="KOH52" s="1229"/>
      <c r="KOI52" s="1229"/>
      <c r="KOJ52" s="1229"/>
      <c r="KOK52" s="1229"/>
      <c r="KOL52" s="1229"/>
      <c r="KOM52" s="1229"/>
      <c r="KON52" s="1229"/>
      <c r="KOO52" s="1229"/>
      <c r="KOP52" s="1229"/>
      <c r="KOQ52" s="1229"/>
      <c r="KOR52" s="1229"/>
      <c r="KOS52" s="1229"/>
      <c r="KOT52" s="1229"/>
      <c r="KOU52" s="1229"/>
      <c r="KOV52" s="1229"/>
      <c r="KOW52" s="1229"/>
      <c r="KOX52" s="1229"/>
      <c r="KOY52" s="1229"/>
      <c r="KOZ52" s="1229"/>
      <c r="KPA52" s="1229"/>
      <c r="KPB52" s="1229"/>
      <c r="KPC52" s="1229"/>
      <c r="KPD52" s="1229"/>
      <c r="KPE52" s="1229"/>
      <c r="KPF52" s="1229"/>
      <c r="KPG52" s="1229"/>
      <c r="KPH52" s="1229"/>
      <c r="KPI52" s="1229"/>
      <c r="KPJ52" s="1229"/>
      <c r="KPK52" s="1229"/>
      <c r="KPL52" s="1229"/>
      <c r="KPM52" s="1229"/>
      <c r="KPN52" s="1229"/>
      <c r="KPO52" s="1229"/>
      <c r="KPP52" s="1229"/>
      <c r="KPQ52" s="1229"/>
      <c r="KPR52" s="1229"/>
      <c r="KPS52" s="1229"/>
      <c r="KPT52" s="1229"/>
      <c r="KPU52" s="1229"/>
      <c r="KPV52" s="1229"/>
      <c r="KPW52" s="1229"/>
      <c r="KPX52" s="1229"/>
      <c r="KPY52" s="1229"/>
      <c r="KPZ52" s="1229"/>
      <c r="KQA52" s="1229"/>
      <c r="KQB52" s="1229"/>
      <c r="KQC52" s="1229"/>
      <c r="KQD52" s="1229"/>
      <c r="KQE52" s="1229"/>
      <c r="KQF52" s="1229"/>
      <c r="KQG52" s="1229"/>
      <c r="KQH52" s="1229"/>
      <c r="KQI52" s="1229"/>
      <c r="KQJ52" s="1229"/>
      <c r="KQK52" s="1229"/>
      <c r="KQL52" s="1229"/>
      <c r="KQM52" s="1229"/>
      <c r="KQN52" s="1229"/>
      <c r="KQO52" s="1229"/>
      <c r="KQP52" s="1229"/>
      <c r="KQQ52" s="1229"/>
      <c r="KQR52" s="1229"/>
      <c r="KQS52" s="1229"/>
      <c r="KQT52" s="1229"/>
      <c r="KQU52" s="1229"/>
      <c r="KQV52" s="1229"/>
      <c r="KQW52" s="1229"/>
      <c r="KQX52" s="1229"/>
      <c r="KQY52" s="1229"/>
      <c r="KQZ52" s="1229"/>
      <c r="KRA52" s="1229"/>
      <c r="KRB52" s="1229"/>
      <c r="KRC52" s="1229"/>
      <c r="KRD52" s="1229"/>
      <c r="KRE52" s="1229"/>
      <c r="KRF52" s="1229"/>
      <c r="KRG52" s="1229"/>
      <c r="KRH52" s="1229"/>
      <c r="KRI52" s="1229"/>
      <c r="KRJ52" s="1229"/>
      <c r="KRK52" s="1229"/>
      <c r="KRL52" s="1229"/>
      <c r="KRM52" s="1229"/>
      <c r="KRN52" s="1229"/>
      <c r="KRO52" s="1229"/>
      <c r="KRP52" s="1229"/>
      <c r="KRQ52" s="1229"/>
      <c r="KRR52" s="1229"/>
      <c r="KRS52" s="1229"/>
      <c r="KRT52" s="1229"/>
      <c r="KRU52" s="1229"/>
      <c r="KRV52" s="1229"/>
      <c r="KRW52" s="1229"/>
      <c r="KRX52" s="1229"/>
      <c r="KRY52" s="1229"/>
      <c r="KRZ52" s="1229"/>
      <c r="KSA52" s="1229"/>
      <c r="KSB52" s="1229"/>
      <c r="KSC52" s="1229"/>
      <c r="KSD52" s="1229"/>
      <c r="KSE52" s="1229"/>
      <c r="KSF52" s="1229"/>
      <c r="KSG52" s="1229"/>
      <c r="KSH52" s="1229"/>
      <c r="KSI52" s="1229"/>
      <c r="KSJ52" s="1229"/>
      <c r="KSK52" s="1229"/>
      <c r="KSL52" s="1229"/>
      <c r="KSM52" s="1229"/>
      <c r="KSN52" s="1229"/>
      <c r="KSO52" s="1229"/>
      <c r="KSP52" s="1229"/>
      <c r="KSQ52" s="1229"/>
      <c r="KSR52" s="1229"/>
      <c r="KSS52" s="1229"/>
      <c r="KST52" s="1229"/>
      <c r="KSU52" s="1229"/>
      <c r="KSV52" s="1229"/>
      <c r="KSW52" s="1229"/>
      <c r="KSX52" s="1229"/>
      <c r="KSY52" s="1229"/>
      <c r="KSZ52" s="1229"/>
      <c r="KTA52" s="1229"/>
      <c r="KTB52" s="1229"/>
      <c r="KTC52" s="1229"/>
      <c r="KTD52" s="1229"/>
      <c r="KTE52" s="1229"/>
      <c r="KTF52" s="1229"/>
      <c r="KTG52" s="1229"/>
      <c r="KTH52" s="1229"/>
      <c r="KTI52" s="1229"/>
      <c r="KTJ52" s="1229"/>
      <c r="KTK52" s="1229"/>
      <c r="KTL52" s="1229"/>
      <c r="KTM52" s="1229"/>
      <c r="KTN52" s="1229"/>
      <c r="KTO52" s="1229"/>
      <c r="KTP52" s="1229"/>
      <c r="KTQ52" s="1229"/>
      <c r="KTR52" s="1229"/>
      <c r="KTS52" s="1229"/>
      <c r="KTT52" s="1229"/>
      <c r="KTU52" s="1229"/>
      <c r="KTV52" s="1229"/>
      <c r="KTW52" s="1229"/>
      <c r="KTX52" s="1229"/>
      <c r="KTY52" s="1229"/>
      <c r="KTZ52" s="1229"/>
      <c r="KUA52" s="1229"/>
      <c r="KUB52" s="1229"/>
      <c r="KUC52" s="1229"/>
      <c r="KUD52" s="1229"/>
      <c r="KUE52" s="1229"/>
      <c r="KUF52" s="1229"/>
      <c r="KUG52" s="1229"/>
      <c r="KUH52" s="1229"/>
      <c r="KUI52" s="1229"/>
      <c r="KUJ52" s="1229"/>
      <c r="KUK52" s="1229"/>
      <c r="KUL52" s="1229"/>
      <c r="KUM52" s="1229"/>
      <c r="KUN52" s="1229"/>
      <c r="KUO52" s="1229"/>
      <c r="KUP52" s="1229"/>
      <c r="KUQ52" s="1229"/>
      <c r="KUR52" s="1229"/>
      <c r="KUS52" s="1229"/>
      <c r="KUT52" s="1229"/>
      <c r="KUU52" s="1229"/>
      <c r="KUV52" s="1229"/>
      <c r="KUW52" s="1229"/>
      <c r="KUX52" s="1229"/>
      <c r="KUY52" s="1229"/>
      <c r="KUZ52" s="1229"/>
      <c r="KVA52" s="1229"/>
      <c r="KVB52" s="1229"/>
      <c r="KVC52" s="1229"/>
      <c r="KVD52" s="1229"/>
      <c r="KVE52" s="1229"/>
      <c r="KVF52" s="1229"/>
      <c r="KVG52" s="1229"/>
      <c r="KVH52" s="1229"/>
      <c r="KVI52" s="1229"/>
      <c r="KVJ52" s="1229"/>
      <c r="KVK52" s="1229"/>
      <c r="KVL52" s="1229"/>
      <c r="KVM52" s="1229"/>
      <c r="KVN52" s="1229"/>
      <c r="KVO52" s="1229"/>
      <c r="KVP52" s="1229"/>
      <c r="KVQ52" s="1229"/>
      <c r="KVR52" s="1229"/>
      <c r="KVS52" s="1229"/>
      <c r="KVT52" s="1229"/>
      <c r="KVU52" s="1229"/>
      <c r="KVV52" s="1229"/>
      <c r="KVW52" s="1229"/>
      <c r="KVX52" s="1229"/>
      <c r="KVY52" s="1229"/>
      <c r="KVZ52" s="1229"/>
      <c r="KWA52" s="1229"/>
      <c r="KWB52" s="1229"/>
      <c r="KWC52" s="1229"/>
      <c r="KWD52" s="1229"/>
      <c r="KWE52" s="1229"/>
      <c r="KWF52" s="1229"/>
      <c r="KWG52" s="1229"/>
      <c r="KWH52" s="1229"/>
      <c r="KWI52" s="1229"/>
      <c r="KWJ52" s="1229"/>
      <c r="KWK52" s="1229"/>
      <c r="KWL52" s="1229"/>
      <c r="KWM52" s="1229"/>
      <c r="KWN52" s="1229"/>
      <c r="KWO52" s="1229"/>
      <c r="KWP52" s="1229"/>
      <c r="KWQ52" s="1229"/>
      <c r="KWR52" s="1229"/>
      <c r="KWS52" s="1229"/>
      <c r="KWT52" s="1229"/>
      <c r="KWU52" s="1229"/>
      <c r="KWV52" s="1229"/>
      <c r="KWW52" s="1229"/>
      <c r="KWX52" s="1229"/>
      <c r="KWY52" s="1229"/>
      <c r="KWZ52" s="1229"/>
      <c r="KXA52" s="1229"/>
      <c r="KXB52" s="1229"/>
      <c r="KXC52" s="1229"/>
      <c r="KXD52" s="1229"/>
      <c r="KXE52" s="1229"/>
      <c r="KXF52" s="1229"/>
      <c r="KXG52" s="1229"/>
      <c r="KXH52" s="1229"/>
      <c r="KXI52" s="1229"/>
      <c r="KXJ52" s="1229"/>
      <c r="KXK52" s="1229"/>
      <c r="KXL52" s="1229"/>
      <c r="KXM52" s="1229"/>
      <c r="KXN52" s="1229"/>
      <c r="KXO52" s="1229"/>
      <c r="KXP52" s="1229"/>
      <c r="KXQ52" s="1229"/>
      <c r="KXR52" s="1229"/>
      <c r="KXS52" s="1229"/>
      <c r="KXT52" s="1229"/>
      <c r="KXU52" s="1229"/>
      <c r="KXV52" s="1229"/>
      <c r="KXW52" s="1229"/>
      <c r="KXX52" s="1229"/>
      <c r="KXY52" s="1229"/>
      <c r="KXZ52" s="1229"/>
      <c r="KYA52" s="1229"/>
      <c r="KYB52" s="1229"/>
      <c r="KYC52" s="1229"/>
      <c r="KYD52" s="1229"/>
      <c r="KYE52" s="1229"/>
      <c r="KYF52" s="1229"/>
      <c r="KYG52" s="1229"/>
      <c r="KYH52" s="1229"/>
      <c r="KYI52" s="1229"/>
      <c r="KYJ52" s="1229"/>
      <c r="KYK52" s="1229"/>
      <c r="KYL52" s="1229"/>
      <c r="KYM52" s="1229"/>
      <c r="KYN52" s="1229"/>
      <c r="KYO52" s="1229"/>
      <c r="KYP52" s="1229"/>
      <c r="KYQ52" s="1229"/>
      <c r="KYR52" s="1229"/>
      <c r="KYS52" s="1229"/>
      <c r="KYT52" s="1229"/>
      <c r="KYU52" s="1229"/>
      <c r="KYV52" s="1229"/>
      <c r="KYW52" s="1229"/>
      <c r="KYX52" s="1229"/>
      <c r="KYY52" s="1229"/>
      <c r="KYZ52" s="1229"/>
      <c r="KZA52" s="1229"/>
      <c r="KZB52" s="1229"/>
      <c r="KZC52" s="1229"/>
      <c r="KZD52" s="1229"/>
      <c r="KZE52" s="1229"/>
      <c r="KZF52" s="1229"/>
      <c r="KZG52" s="1229"/>
      <c r="KZH52" s="1229"/>
      <c r="KZI52" s="1229"/>
      <c r="KZJ52" s="1229"/>
      <c r="KZK52" s="1229"/>
      <c r="KZL52" s="1229"/>
      <c r="KZM52" s="1229"/>
      <c r="KZN52" s="1229"/>
      <c r="KZO52" s="1229"/>
      <c r="KZP52" s="1229"/>
      <c r="KZQ52" s="1229"/>
      <c r="KZR52" s="1229"/>
      <c r="KZS52" s="1229"/>
      <c r="KZT52" s="1229"/>
      <c r="KZU52" s="1229"/>
      <c r="KZV52" s="1229"/>
      <c r="KZW52" s="1229"/>
      <c r="KZX52" s="1229"/>
      <c r="KZY52" s="1229"/>
      <c r="KZZ52" s="1229"/>
      <c r="LAA52" s="1229"/>
      <c r="LAB52" s="1229"/>
      <c r="LAC52" s="1229"/>
      <c r="LAD52" s="1229"/>
      <c r="LAE52" s="1229"/>
      <c r="LAF52" s="1229"/>
      <c r="LAG52" s="1229"/>
      <c r="LAH52" s="1229"/>
      <c r="LAI52" s="1229"/>
      <c r="LAJ52" s="1229"/>
      <c r="LAK52" s="1229"/>
      <c r="LAL52" s="1229"/>
      <c r="LAM52" s="1229"/>
      <c r="LAN52" s="1229"/>
      <c r="LAO52" s="1229"/>
      <c r="LAP52" s="1229"/>
      <c r="LAQ52" s="1229"/>
      <c r="LAR52" s="1229"/>
      <c r="LAS52" s="1229"/>
      <c r="LAT52" s="1229"/>
      <c r="LAU52" s="1229"/>
      <c r="LAV52" s="1229"/>
      <c r="LAW52" s="1229"/>
      <c r="LAX52" s="1229"/>
      <c r="LAY52" s="1229"/>
      <c r="LAZ52" s="1229"/>
      <c r="LBA52" s="1229"/>
      <c r="LBB52" s="1229"/>
      <c r="LBC52" s="1229"/>
      <c r="LBD52" s="1229"/>
      <c r="LBE52" s="1229"/>
      <c r="LBF52" s="1229"/>
      <c r="LBG52" s="1229"/>
      <c r="LBH52" s="1229"/>
      <c r="LBI52" s="1229"/>
      <c r="LBJ52" s="1229"/>
      <c r="LBK52" s="1229"/>
      <c r="LBL52" s="1229"/>
      <c r="LBM52" s="1229"/>
      <c r="LBN52" s="1229"/>
      <c r="LBO52" s="1229"/>
      <c r="LBP52" s="1229"/>
      <c r="LBQ52" s="1229"/>
      <c r="LBR52" s="1229"/>
      <c r="LBS52" s="1229"/>
      <c r="LBT52" s="1229"/>
      <c r="LBU52" s="1229"/>
      <c r="LBV52" s="1229"/>
      <c r="LBW52" s="1229"/>
      <c r="LBX52" s="1229"/>
      <c r="LBY52" s="1229"/>
      <c r="LBZ52" s="1229"/>
      <c r="LCA52" s="1229"/>
      <c r="LCB52" s="1229"/>
      <c r="LCC52" s="1229"/>
      <c r="LCD52" s="1229"/>
      <c r="LCE52" s="1229"/>
      <c r="LCF52" s="1229"/>
      <c r="LCG52" s="1229"/>
      <c r="LCH52" s="1229"/>
      <c r="LCI52" s="1229"/>
      <c r="LCJ52" s="1229"/>
      <c r="LCK52" s="1229"/>
      <c r="LCL52" s="1229"/>
      <c r="LCM52" s="1229"/>
      <c r="LCN52" s="1229"/>
      <c r="LCO52" s="1229"/>
      <c r="LCP52" s="1229"/>
      <c r="LCQ52" s="1229"/>
      <c r="LCR52" s="1229"/>
      <c r="LCS52" s="1229"/>
      <c r="LCT52" s="1229"/>
      <c r="LCU52" s="1229"/>
      <c r="LCV52" s="1229"/>
      <c r="LCW52" s="1229"/>
      <c r="LCX52" s="1229"/>
      <c r="LCY52" s="1229"/>
      <c r="LCZ52" s="1229"/>
      <c r="LDA52" s="1229"/>
      <c r="LDB52" s="1229"/>
      <c r="LDC52" s="1229"/>
      <c r="LDD52" s="1229"/>
      <c r="LDE52" s="1229"/>
      <c r="LDF52" s="1229"/>
      <c r="LDG52" s="1229"/>
      <c r="LDH52" s="1229"/>
      <c r="LDI52" s="1229"/>
      <c r="LDJ52" s="1229"/>
      <c r="LDK52" s="1229"/>
      <c r="LDL52" s="1229"/>
      <c r="LDM52" s="1229"/>
      <c r="LDN52" s="1229"/>
      <c r="LDO52" s="1229"/>
      <c r="LDP52" s="1229"/>
      <c r="LDQ52" s="1229"/>
      <c r="LDR52" s="1229"/>
      <c r="LDS52" s="1229"/>
      <c r="LDT52" s="1229"/>
      <c r="LDU52" s="1229"/>
      <c r="LDV52" s="1229"/>
      <c r="LDW52" s="1229"/>
      <c r="LDX52" s="1229"/>
      <c r="LDY52" s="1229"/>
      <c r="LDZ52" s="1229"/>
      <c r="LEA52" s="1229"/>
      <c r="LEB52" s="1229"/>
      <c r="LEC52" s="1229"/>
      <c r="LED52" s="1229"/>
      <c r="LEE52" s="1229"/>
      <c r="LEF52" s="1229"/>
      <c r="LEG52" s="1229"/>
      <c r="LEH52" s="1229"/>
      <c r="LEI52" s="1229"/>
      <c r="LEJ52" s="1229"/>
      <c r="LEK52" s="1229"/>
      <c r="LEL52" s="1229"/>
      <c r="LEM52" s="1229"/>
      <c r="LEN52" s="1229"/>
      <c r="LEO52" s="1229"/>
      <c r="LEP52" s="1229"/>
      <c r="LEQ52" s="1229"/>
      <c r="LER52" s="1229"/>
      <c r="LES52" s="1229"/>
      <c r="LET52" s="1229"/>
      <c r="LEU52" s="1229"/>
      <c r="LEV52" s="1229"/>
      <c r="LEW52" s="1229"/>
      <c r="LEX52" s="1229"/>
      <c r="LEY52" s="1229"/>
      <c r="LEZ52" s="1229"/>
      <c r="LFA52" s="1229"/>
      <c r="LFB52" s="1229"/>
      <c r="LFC52" s="1229"/>
      <c r="LFD52" s="1229"/>
      <c r="LFE52" s="1229"/>
      <c r="LFF52" s="1229"/>
      <c r="LFG52" s="1229"/>
      <c r="LFH52" s="1229"/>
      <c r="LFI52" s="1229"/>
      <c r="LFJ52" s="1229"/>
      <c r="LFK52" s="1229"/>
      <c r="LFL52" s="1229"/>
      <c r="LFM52" s="1229"/>
      <c r="LFN52" s="1229"/>
      <c r="LFO52" s="1229"/>
      <c r="LFP52" s="1229"/>
      <c r="LFQ52" s="1229"/>
      <c r="LFR52" s="1229"/>
      <c r="LFS52" s="1229"/>
      <c r="LFT52" s="1229"/>
      <c r="LFU52" s="1229"/>
      <c r="LFV52" s="1229"/>
      <c r="LFW52" s="1229"/>
      <c r="LFX52" s="1229"/>
      <c r="LFY52" s="1229"/>
      <c r="LFZ52" s="1229"/>
      <c r="LGA52" s="1229"/>
      <c r="LGB52" s="1229"/>
      <c r="LGC52" s="1229"/>
      <c r="LGD52" s="1229"/>
      <c r="LGE52" s="1229"/>
      <c r="LGF52" s="1229"/>
      <c r="LGG52" s="1229"/>
      <c r="LGH52" s="1229"/>
      <c r="LGI52" s="1229"/>
      <c r="LGJ52" s="1229"/>
      <c r="LGK52" s="1229"/>
      <c r="LGL52" s="1229"/>
      <c r="LGM52" s="1229"/>
      <c r="LGN52" s="1229"/>
      <c r="LGO52" s="1229"/>
      <c r="LGP52" s="1229"/>
      <c r="LGQ52" s="1229"/>
      <c r="LGR52" s="1229"/>
      <c r="LGS52" s="1229"/>
      <c r="LGT52" s="1229"/>
      <c r="LGU52" s="1229"/>
      <c r="LGV52" s="1229"/>
      <c r="LGW52" s="1229"/>
      <c r="LGX52" s="1229"/>
      <c r="LGY52" s="1229"/>
      <c r="LGZ52" s="1229"/>
      <c r="LHA52" s="1229"/>
      <c r="LHB52" s="1229"/>
      <c r="LHC52" s="1229"/>
      <c r="LHD52" s="1229"/>
      <c r="LHE52" s="1229"/>
      <c r="LHF52" s="1229"/>
      <c r="LHG52" s="1229"/>
      <c r="LHH52" s="1229"/>
      <c r="LHI52" s="1229"/>
      <c r="LHJ52" s="1229"/>
      <c r="LHK52" s="1229"/>
      <c r="LHL52" s="1229"/>
      <c r="LHM52" s="1229"/>
      <c r="LHN52" s="1229"/>
      <c r="LHO52" s="1229"/>
      <c r="LHP52" s="1229"/>
      <c r="LHQ52" s="1229"/>
      <c r="LHR52" s="1229"/>
      <c r="LHS52" s="1229"/>
      <c r="LHT52" s="1229"/>
      <c r="LHU52" s="1229"/>
      <c r="LHV52" s="1229"/>
      <c r="LHW52" s="1229"/>
      <c r="LHX52" s="1229"/>
      <c r="LHY52" s="1229"/>
      <c r="LHZ52" s="1229"/>
      <c r="LIA52" s="1229"/>
      <c r="LIB52" s="1229"/>
      <c r="LIC52" s="1229"/>
      <c r="LID52" s="1229"/>
      <c r="LIE52" s="1229"/>
      <c r="LIF52" s="1229"/>
      <c r="LIG52" s="1229"/>
      <c r="LIH52" s="1229"/>
      <c r="LII52" s="1229"/>
      <c r="LIJ52" s="1229"/>
      <c r="LIK52" s="1229"/>
      <c r="LIL52" s="1229"/>
      <c r="LIM52" s="1229"/>
      <c r="LIN52" s="1229"/>
      <c r="LIO52" s="1229"/>
      <c r="LIP52" s="1229"/>
      <c r="LIQ52" s="1229"/>
      <c r="LIR52" s="1229"/>
      <c r="LIS52" s="1229"/>
      <c r="LIT52" s="1229"/>
      <c r="LIU52" s="1229"/>
      <c r="LIV52" s="1229"/>
      <c r="LIW52" s="1229"/>
      <c r="LIX52" s="1229"/>
      <c r="LIY52" s="1229"/>
      <c r="LIZ52" s="1229"/>
      <c r="LJA52" s="1229"/>
      <c r="LJB52" s="1229"/>
      <c r="LJC52" s="1229"/>
      <c r="LJD52" s="1229"/>
      <c r="LJE52" s="1229"/>
      <c r="LJF52" s="1229"/>
      <c r="LJG52" s="1229"/>
      <c r="LJH52" s="1229"/>
      <c r="LJI52" s="1229"/>
      <c r="LJJ52" s="1229"/>
      <c r="LJK52" s="1229"/>
      <c r="LJL52" s="1229"/>
      <c r="LJM52" s="1229"/>
      <c r="LJN52" s="1229"/>
      <c r="LJO52" s="1229"/>
      <c r="LJP52" s="1229"/>
      <c r="LJQ52" s="1229"/>
      <c r="LJR52" s="1229"/>
      <c r="LJS52" s="1229"/>
      <c r="LJT52" s="1229"/>
      <c r="LJU52" s="1229"/>
      <c r="LJV52" s="1229"/>
      <c r="LJW52" s="1229"/>
      <c r="LJX52" s="1229"/>
      <c r="LJY52" s="1229"/>
      <c r="LJZ52" s="1229"/>
      <c r="LKA52" s="1229"/>
      <c r="LKB52" s="1229"/>
      <c r="LKC52" s="1229"/>
      <c r="LKD52" s="1229"/>
      <c r="LKE52" s="1229"/>
      <c r="LKF52" s="1229"/>
      <c r="LKG52" s="1229"/>
      <c r="LKH52" s="1229"/>
      <c r="LKI52" s="1229"/>
      <c r="LKJ52" s="1229"/>
      <c r="LKK52" s="1229"/>
      <c r="LKL52" s="1229"/>
      <c r="LKM52" s="1229"/>
      <c r="LKN52" s="1229"/>
      <c r="LKO52" s="1229"/>
      <c r="LKP52" s="1229"/>
      <c r="LKQ52" s="1229"/>
      <c r="LKR52" s="1229"/>
      <c r="LKS52" s="1229"/>
      <c r="LKT52" s="1229"/>
      <c r="LKU52" s="1229"/>
      <c r="LKV52" s="1229"/>
      <c r="LKW52" s="1229"/>
      <c r="LKX52" s="1229"/>
      <c r="LKY52" s="1229"/>
      <c r="LKZ52" s="1229"/>
      <c r="LLA52" s="1229"/>
      <c r="LLB52" s="1229"/>
      <c r="LLC52" s="1229"/>
      <c r="LLD52" s="1229"/>
      <c r="LLE52" s="1229"/>
      <c r="LLF52" s="1229"/>
      <c r="LLG52" s="1229"/>
      <c r="LLH52" s="1229"/>
      <c r="LLI52" s="1229"/>
      <c r="LLJ52" s="1229"/>
      <c r="LLK52" s="1229"/>
      <c r="LLL52" s="1229"/>
      <c r="LLM52" s="1229"/>
      <c r="LLN52" s="1229"/>
      <c r="LLO52" s="1229"/>
      <c r="LLP52" s="1229"/>
      <c r="LLQ52" s="1229"/>
      <c r="LLR52" s="1229"/>
      <c r="LLS52" s="1229"/>
      <c r="LLT52" s="1229"/>
      <c r="LLU52" s="1229"/>
      <c r="LLV52" s="1229"/>
      <c r="LLW52" s="1229"/>
      <c r="LLX52" s="1229"/>
      <c r="LLY52" s="1229"/>
      <c r="LLZ52" s="1229"/>
      <c r="LMA52" s="1229"/>
      <c r="LMB52" s="1229"/>
      <c r="LMC52" s="1229"/>
      <c r="LMD52" s="1229"/>
      <c r="LME52" s="1229"/>
      <c r="LMF52" s="1229"/>
      <c r="LMG52" s="1229"/>
      <c r="LMH52" s="1229"/>
      <c r="LMI52" s="1229"/>
      <c r="LMJ52" s="1229"/>
      <c r="LMK52" s="1229"/>
      <c r="LML52" s="1229"/>
      <c r="LMM52" s="1229"/>
      <c r="LMN52" s="1229"/>
      <c r="LMO52" s="1229"/>
      <c r="LMP52" s="1229"/>
      <c r="LMQ52" s="1229"/>
      <c r="LMR52" s="1229"/>
      <c r="LMS52" s="1229"/>
      <c r="LMT52" s="1229"/>
      <c r="LMU52" s="1229"/>
      <c r="LMV52" s="1229"/>
      <c r="LMW52" s="1229"/>
      <c r="LMX52" s="1229"/>
      <c r="LMY52" s="1229"/>
      <c r="LMZ52" s="1229"/>
      <c r="LNA52" s="1229"/>
      <c r="LNB52" s="1229"/>
      <c r="LNC52" s="1229"/>
      <c r="LND52" s="1229"/>
      <c r="LNE52" s="1229"/>
      <c r="LNF52" s="1229"/>
      <c r="LNG52" s="1229"/>
      <c r="LNH52" s="1229"/>
      <c r="LNI52" s="1229"/>
      <c r="LNJ52" s="1229"/>
      <c r="LNK52" s="1229"/>
      <c r="LNL52" s="1229"/>
      <c r="LNM52" s="1229"/>
      <c r="LNN52" s="1229"/>
      <c r="LNO52" s="1229"/>
      <c r="LNP52" s="1229"/>
      <c r="LNQ52" s="1229"/>
      <c r="LNR52" s="1229"/>
      <c r="LNS52" s="1229"/>
      <c r="LNT52" s="1229"/>
      <c r="LNU52" s="1229"/>
      <c r="LNV52" s="1229"/>
      <c r="LNW52" s="1229"/>
      <c r="LNX52" s="1229"/>
      <c r="LNY52" s="1229"/>
      <c r="LNZ52" s="1229"/>
      <c r="LOA52" s="1229"/>
      <c r="LOB52" s="1229"/>
      <c r="LOC52" s="1229"/>
      <c r="LOD52" s="1229"/>
      <c r="LOE52" s="1229"/>
      <c r="LOF52" s="1229"/>
      <c r="LOG52" s="1229"/>
      <c r="LOH52" s="1229"/>
      <c r="LOI52" s="1229"/>
      <c r="LOJ52" s="1229"/>
      <c r="LOK52" s="1229"/>
      <c r="LOL52" s="1229"/>
      <c r="LOM52" s="1229"/>
      <c r="LON52" s="1229"/>
      <c r="LOO52" s="1229"/>
      <c r="LOP52" s="1229"/>
      <c r="LOQ52" s="1229"/>
      <c r="LOR52" s="1229"/>
      <c r="LOS52" s="1229"/>
      <c r="LOT52" s="1229"/>
      <c r="LOU52" s="1229"/>
      <c r="LOV52" s="1229"/>
      <c r="LOW52" s="1229"/>
      <c r="LOX52" s="1229"/>
      <c r="LOY52" s="1229"/>
      <c r="LOZ52" s="1229"/>
      <c r="LPA52" s="1229"/>
      <c r="LPB52" s="1229"/>
      <c r="LPC52" s="1229"/>
      <c r="LPD52" s="1229"/>
      <c r="LPE52" s="1229"/>
      <c r="LPF52" s="1229"/>
      <c r="LPG52" s="1229"/>
      <c r="LPH52" s="1229"/>
      <c r="LPI52" s="1229"/>
      <c r="LPJ52" s="1229"/>
      <c r="LPK52" s="1229"/>
      <c r="LPL52" s="1229"/>
      <c r="LPM52" s="1229"/>
      <c r="LPN52" s="1229"/>
      <c r="LPO52" s="1229"/>
      <c r="LPP52" s="1229"/>
      <c r="LPQ52" s="1229"/>
      <c r="LPR52" s="1229"/>
      <c r="LPS52" s="1229"/>
      <c r="LPT52" s="1229"/>
      <c r="LPU52" s="1229"/>
      <c r="LPV52" s="1229"/>
      <c r="LPW52" s="1229"/>
      <c r="LPX52" s="1229"/>
      <c r="LPY52" s="1229"/>
      <c r="LPZ52" s="1229"/>
      <c r="LQA52" s="1229"/>
      <c r="LQB52" s="1229"/>
      <c r="LQC52" s="1229"/>
      <c r="LQD52" s="1229"/>
      <c r="LQE52" s="1229"/>
      <c r="LQF52" s="1229"/>
      <c r="LQG52" s="1229"/>
      <c r="LQH52" s="1229"/>
      <c r="LQI52" s="1229"/>
      <c r="LQJ52" s="1229"/>
      <c r="LQK52" s="1229"/>
      <c r="LQL52" s="1229"/>
      <c r="LQM52" s="1229"/>
      <c r="LQN52" s="1229"/>
      <c r="LQO52" s="1229"/>
      <c r="LQP52" s="1229"/>
      <c r="LQQ52" s="1229"/>
      <c r="LQR52" s="1229"/>
      <c r="LQS52" s="1229"/>
      <c r="LQT52" s="1229"/>
      <c r="LQU52" s="1229"/>
      <c r="LQV52" s="1229"/>
      <c r="LQW52" s="1229"/>
      <c r="LQX52" s="1229"/>
      <c r="LQY52" s="1229"/>
      <c r="LQZ52" s="1229"/>
      <c r="LRA52" s="1229"/>
      <c r="LRB52" s="1229"/>
      <c r="LRC52" s="1229"/>
      <c r="LRD52" s="1229"/>
      <c r="LRE52" s="1229"/>
      <c r="LRF52" s="1229"/>
      <c r="LRG52" s="1229"/>
      <c r="LRH52" s="1229"/>
      <c r="LRI52" s="1229"/>
      <c r="LRJ52" s="1229"/>
      <c r="LRK52" s="1229"/>
      <c r="LRL52" s="1229"/>
      <c r="LRM52" s="1229"/>
      <c r="LRN52" s="1229"/>
      <c r="LRO52" s="1229"/>
      <c r="LRP52" s="1229"/>
      <c r="LRQ52" s="1229"/>
      <c r="LRR52" s="1229"/>
      <c r="LRS52" s="1229"/>
      <c r="LRT52" s="1229"/>
      <c r="LRU52" s="1229"/>
      <c r="LRV52" s="1229"/>
      <c r="LRW52" s="1229"/>
      <c r="LRX52" s="1229"/>
      <c r="LRY52" s="1229"/>
      <c r="LRZ52" s="1229"/>
      <c r="LSA52" s="1229"/>
      <c r="LSB52" s="1229"/>
      <c r="LSC52" s="1229"/>
      <c r="LSD52" s="1229"/>
      <c r="LSE52" s="1229"/>
      <c r="LSF52" s="1229"/>
      <c r="LSG52" s="1229"/>
      <c r="LSH52" s="1229"/>
      <c r="LSI52" s="1229"/>
      <c r="LSJ52" s="1229"/>
      <c r="LSK52" s="1229"/>
      <c r="LSL52" s="1229"/>
      <c r="LSM52" s="1229"/>
      <c r="LSN52" s="1229"/>
      <c r="LSO52" s="1229"/>
      <c r="LSP52" s="1229"/>
      <c r="LSQ52" s="1229"/>
      <c r="LSR52" s="1229"/>
      <c r="LSS52" s="1229"/>
      <c r="LST52" s="1229"/>
      <c r="LSU52" s="1229"/>
      <c r="LSV52" s="1229"/>
      <c r="LSW52" s="1229"/>
      <c r="LSX52" s="1229"/>
      <c r="LSY52" s="1229"/>
      <c r="LSZ52" s="1229"/>
      <c r="LTA52" s="1229"/>
      <c r="LTB52" s="1229"/>
      <c r="LTC52" s="1229"/>
      <c r="LTD52" s="1229"/>
      <c r="LTE52" s="1229"/>
      <c r="LTF52" s="1229"/>
      <c r="LTG52" s="1229"/>
      <c r="LTH52" s="1229"/>
      <c r="LTI52" s="1229"/>
      <c r="LTJ52" s="1229"/>
      <c r="LTK52" s="1229"/>
      <c r="LTL52" s="1229"/>
      <c r="LTM52" s="1229"/>
      <c r="LTN52" s="1229"/>
      <c r="LTO52" s="1229"/>
      <c r="LTP52" s="1229"/>
      <c r="LTQ52" s="1229"/>
      <c r="LTR52" s="1229"/>
      <c r="LTS52" s="1229"/>
      <c r="LTT52" s="1229"/>
      <c r="LTU52" s="1229"/>
      <c r="LTV52" s="1229"/>
      <c r="LTW52" s="1229"/>
      <c r="LTX52" s="1229"/>
      <c r="LTY52" s="1229"/>
      <c r="LTZ52" s="1229"/>
      <c r="LUA52" s="1229"/>
      <c r="LUB52" s="1229"/>
      <c r="LUC52" s="1229"/>
      <c r="LUD52" s="1229"/>
      <c r="LUE52" s="1229"/>
      <c r="LUF52" s="1229"/>
      <c r="LUG52" s="1229"/>
      <c r="LUH52" s="1229"/>
      <c r="LUI52" s="1229"/>
      <c r="LUJ52" s="1229"/>
      <c r="LUK52" s="1229"/>
      <c r="LUL52" s="1229"/>
      <c r="LUM52" s="1229"/>
      <c r="LUN52" s="1229"/>
      <c r="LUO52" s="1229"/>
      <c r="LUP52" s="1229"/>
      <c r="LUQ52" s="1229"/>
      <c r="LUR52" s="1229"/>
      <c r="LUS52" s="1229"/>
      <c r="LUT52" s="1229"/>
      <c r="LUU52" s="1229"/>
      <c r="LUV52" s="1229"/>
      <c r="LUW52" s="1229"/>
      <c r="LUX52" s="1229"/>
      <c r="LUY52" s="1229"/>
      <c r="LUZ52" s="1229"/>
      <c r="LVA52" s="1229"/>
      <c r="LVB52" s="1229"/>
      <c r="LVC52" s="1229"/>
      <c r="LVD52" s="1229"/>
      <c r="LVE52" s="1229"/>
      <c r="LVF52" s="1229"/>
      <c r="LVG52" s="1229"/>
      <c r="LVH52" s="1229"/>
      <c r="LVI52" s="1229"/>
      <c r="LVJ52" s="1229"/>
      <c r="LVK52" s="1229"/>
      <c r="LVL52" s="1229"/>
      <c r="LVM52" s="1229"/>
      <c r="LVN52" s="1229"/>
      <c r="LVO52" s="1229"/>
      <c r="LVP52" s="1229"/>
      <c r="LVQ52" s="1229"/>
      <c r="LVR52" s="1229"/>
      <c r="LVS52" s="1229"/>
      <c r="LVT52" s="1229"/>
      <c r="LVU52" s="1229"/>
      <c r="LVV52" s="1229"/>
      <c r="LVW52" s="1229"/>
      <c r="LVX52" s="1229"/>
      <c r="LVY52" s="1229"/>
      <c r="LVZ52" s="1229"/>
      <c r="LWA52" s="1229"/>
      <c r="LWB52" s="1229"/>
      <c r="LWC52" s="1229"/>
      <c r="LWD52" s="1229"/>
      <c r="LWE52" s="1229"/>
      <c r="LWF52" s="1229"/>
      <c r="LWG52" s="1229"/>
      <c r="LWH52" s="1229"/>
      <c r="LWI52" s="1229"/>
      <c r="LWJ52" s="1229"/>
      <c r="LWK52" s="1229"/>
      <c r="LWL52" s="1229"/>
      <c r="LWM52" s="1229"/>
      <c r="LWN52" s="1229"/>
      <c r="LWO52" s="1229"/>
      <c r="LWP52" s="1229"/>
      <c r="LWQ52" s="1229"/>
      <c r="LWR52" s="1229"/>
      <c r="LWS52" s="1229"/>
      <c r="LWT52" s="1229"/>
      <c r="LWU52" s="1229"/>
      <c r="LWV52" s="1229"/>
      <c r="LWW52" s="1229"/>
      <c r="LWX52" s="1229"/>
      <c r="LWY52" s="1229"/>
      <c r="LWZ52" s="1229"/>
      <c r="LXA52" s="1229"/>
      <c r="LXB52" s="1229"/>
      <c r="LXC52" s="1229"/>
      <c r="LXD52" s="1229"/>
      <c r="LXE52" s="1229"/>
      <c r="LXF52" s="1229"/>
      <c r="LXG52" s="1229"/>
      <c r="LXH52" s="1229"/>
      <c r="LXI52" s="1229"/>
      <c r="LXJ52" s="1229"/>
      <c r="LXK52" s="1229"/>
      <c r="LXL52" s="1229"/>
      <c r="LXM52" s="1229"/>
      <c r="LXN52" s="1229"/>
      <c r="LXO52" s="1229"/>
      <c r="LXP52" s="1229"/>
      <c r="LXQ52" s="1229"/>
      <c r="LXR52" s="1229"/>
      <c r="LXS52" s="1229"/>
      <c r="LXT52" s="1229"/>
      <c r="LXU52" s="1229"/>
      <c r="LXV52" s="1229"/>
      <c r="LXW52" s="1229"/>
      <c r="LXX52" s="1229"/>
      <c r="LXY52" s="1229"/>
      <c r="LXZ52" s="1229"/>
      <c r="LYA52" s="1229"/>
      <c r="LYB52" s="1229"/>
      <c r="LYC52" s="1229"/>
      <c r="LYD52" s="1229"/>
      <c r="LYE52" s="1229"/>
      <c r="LYF52" s="1229"/>
      <c r="LYG52" s="1229"/>
      <c r="LYH52" s="1229"/>
      <c r="LYI52" s="1229"/>
      <c r="LYJ52" s="1229"/>
      <c r="LYK52" s="1229"/>
      <c r="LYL52" s="1229"/>
      <c r="LYM52" s="1229"/>
      <c r="LYN52" s="1229"/>
      <c r="LYO52" s="1229"/>
      <c r="LYP52" s="1229"/>
      <c r="LYQ52" s="1229"/>
      <c r="LYR52" s="1229"/>
      <c r="LYS52" s="1229"/>
      <c r="LYT52" s="1229"/>
      <c r="LYU52" s="1229"/>
      <c r="LYV52" s="1229"/>
      <c r="LYW52" s="1229"/>
      <c r="LYX52" s="1229"/>
      <c r="LYY52" s="1229"/>
      <c r="LYZ52" s="1229"/>
      <c r="LZA52" s="1229"/>
      <c r="LZB52" s="1229"/>
      <c r="LZC52" s="1229"/>
      <c r="LZD52" s="1229"/>
      <c r="LZE52" s="1229"/>
      <c r="LZF52" s="1229"/>
      <c r="LZG52" s="1229"/>
      <c r="LZH52" s="1229"/>
      <c r="LZI52" s="1229"/>
      <c r="LZJ52" s="1229"/>
      <c r="LZK52" s="1229"/>
      <c r="LZL52" s="1229"/>
      <c r="LZM52" s="1229"/>
      <c r="LZN52" s="1229"/>
      <c r="LZO52" s="1229"/>
      <c r="LZP52" s="1229"/>
      <c r="LZQ52" s="1229"/>
      <c r="LZR52" s="1229"/>
      <c r="LZS52" s="1229"/>
      <c r="LZT52" s="1229"/>
      <c r="LZU52" s="1229"/>
      <c r="LZV52" s="1229"/>
      <c r="LZW52" s="1229"/>
      <c r="LZX52" s="1229"/>
      <c r="LZY52" s="1229"/>
      <c r="LZZ52" s="1229"/>
      <c r="MAA52" s="1229"/>
      <c r="MAB52" s="1229"/>
      <c r="MAC52" s="1229"/>
      <c r="MAD52" s="1229"/>
      <c r="MAE52" s="1229"/>
      <c r="MAF52" s="1229"/>
      <c r="MAG52" s="1229"/>
      <c r="MAH52" s="1229"/>
      <c r="MAI52" s="1229"/>
      <c r="MAJ52" s="1229"/>
      <c r="MAK52" s="1229"/>
      <c r="MAL52" s="1229"/>
      <c r="MAM52" s="1229"/>
      <c r="MAN52" s="1229"/>
      <c r="MAO52" s="1229"/>
      <c r="MAP52" s="1229"/>
      <c r="MAQ52" s="1229"/>
      <c r="MAR52" s="1229"/>
      <c r="MAS52" s="1229"/>
      <c r="MAT52" s="1229"/>
      <c r="MAU52" s="1229"/>
      <c r="MAV52" s="1229"/>
      <c r="MAW52" s="1229"/>
      <c r="MAX52" s="1229"/>
      <c r="MAY52" s="1229"/>
      <c r="MAZ52" s="1229"/>
      <c r="MBA52" s="1229"/>
      <c r="MBB52" s="1229"/>
      <c r="MBC52" s="1229"/>
      <c r="MBD52" s="1229"/>
      <c r="MBE52" s="1229"/>
      <c r="MBF52" s="1229"/>
      <c r="MBG52" s="1229"/>
      <c r="MBH52" s="1229"/>
      <c r="MBI52" s="1229"/>
      <c r="MBJ52" s="1229"/>
      <c r="MBK52" s="1229"/>
      <c r="MBL52" s="1229"/>
      <c r="MBM52" s="1229"/>
      <c r="MBN52" s="1229"/>
      <c r="MBO52" s="1229"/>
      <c r="MBP52" s="1229"/>
      <c r="MBQ52" s="1229"/>
      <c r="MBR52" s="1229"/>
      <c r="MBS52" s="1229"/>
      <c r="MBT52" s="1229"/>
      <c r="MBU52" s="1229"/>
      <c r="MBV52" s="1229"/>
      <c r="MBW52" s="1229"/>
      <c r="MBX52" s="1229"/>
      <c r="MBY52" s="1229"/>
      <c r="MBZ52" s="1229"/>
      <c r="MCA52" s="1229"/>
      <c r="MCB52" s="1229"/>
      <c r="MCC52" s="1229"/>
      <c r="MCD52" s="1229"/>
      <c r="MCE52" s="1229"/>
      <c r="MCF52" s="1229"/>
      <c r="MCG52" s="1229"/>
      <c r="MCH52" s="1229"/>
      <c r="MCI52" s="1229"/>
      <c r="MCJ52" s="1229"/>
      <c r="MCK52" s="1229"/>
      <c r="MCL52" s="1229"/>
      <c r="MCM52" s="1229"/>
      <c r="MCN52" s="1229"/>
      <c r="MCO52" s="1229"/>
      <c r="MCP52" s="1229"/>
      <c r="MCQ52" s="1229"/>
      <c r="MCR52" s="1229"/>
      <c r="MCS52" s="1229"/>
      <c r="MCT52" s="1229"/>
      <c r="MCU52" s="1229"/>
      <c r="MCV52" s="1229"/>
      <c r="MCW52" s="1229"/>
      <c r="MCX52" s="1229"/>
      <c r="MCY52" s="1229"/>
      <c r="MCZ52" s="1229"/>
      <c r="MDA52" s="1229"/>
      <c r="MDB52" s="1229"/>
      <c r="MDC52" s="1229"/>
      <c r="MDD52" s="1229"/>
      <c r="MDE52" s="1229"/>
      <c r="MDF52" s="1229"/>
      <c r="MDG52" s="1229"/>
      <c r="MDH52" s="1229"/>
      <c r="MDI52" s="1229"/>
      <c r="MDJ52" s="1229"/>
      <c r="MDK52" s="1229"/>
      <c r="MDL52" s="1229"/>
      <c r="MDM52" s="1229"/>
      <c r="MDN52" s="1229"/>
      <c r="MDO52" s="1229"/>
      <c r="MDP52" s="1229"/>
      <c r="MDQ52" s="1229"/>
      <c r="MDR52" s="1229"/>
      <c r="MDS52" s="1229"/>
      <c r="MDT52" s="1229"/>
      <c r="MDU52" s="1229"/>
      <c r="MDV52" s="1229"/>
      <c r="MDW52" s="1229"/>
      <c r="MDX52" s="1229"/>
      <c r="MDY52" s="1229"/>
      <c r="MDZ52" s="1229"/>
      <c r="MEA52" s="1229"/>
      <c r="MEB52" s="1229"/>
      <c r="MEC52" s="1229"/>
      <c r="MED52" s="1229"/>
      <c r="MEE52" s="1229"/>
      <c r="MEF52" s="1229"/>
      <c r="MEG52" s="1229"/>
      <c r="MEH52" s="1229"/>
      <c r="MEI52" s="1229"/>
      <c r="MEJ52" s="1229"/>
      <c r="MEK52" s="1229"/>
      <c r="MEL52" s="1229"/>
      <c r="MEM52" s="1229"/>
      <c r="MEN52" s="1229"/>
      <c r="MEO52" s="1229"/>
      <c r="MEP52" s="1229"/>
      <c r="MEQ52" s="1229"/>
      <c r="MER52" s="1229"/>
      <c r="MES52" s="1229"/>
      <c r="MET52" s="1229"/>
      <c r="MEU52" s="1229"/>
      <c r="MEV52" s="1229"/>
      <c r="MEW52" s="1229"/>
      <c r="MEX52" s="1229"/>
      <c r="MEY52" s="1229"/>
      <c r="MEZ52" s="1229"/>
      <c r="MFA52" s="1229"/>
      <c r="MFB52" s="1229"/>
      <c r="MFC52" s="1229"/>
      <c r="MFD52" s="1229"/>
      <c r="MFE52" s="1229"/>
      <c r="MFF52" s="1229"/>
      <c r="MFG52" s="1229"/>
      <c r="MFH52" s="1229"/>
      <c r="MFI52" s="1229"/>
      <c r="MFJ52" s="1229"/>
      <c r="MFK52" s="1229"/>
      <c r="MFL52" s="1229"/>
      <c r="MFM52" s="1229"/>
      <c r="MFN52" s="1229"/>
      <c r="MFO52" s="1229"/>
      <c r="MFP52" s="1229"/>
      <c r="MFQ52" s="1229"/>
      <c r="MFR52" s="1229"/>
      <c r="MFS52" s="1229"/>
      <c r="MFT52" s="1229"/>
      <c r="MFU52" s="1229"/>
      <c r="MFV52" s="1229"/>
      <c r="MFW52" s="1229"/>
      <c r="MFX52" s="1229"/>
      <c r="MFY52" s="1229"/>
      <c r="MFZ52" s="1229"/>
      <c r="MGA52" s="1229"/>
      <c r="MGB52" s="1229"/>
      <c r="MGC52" s="1229"/>
      <c r="MGD52" s="1229"/>
      <c r="MGE52" s="1229"/>
      <c r="MGF52" s="1229"/>
      <c r="MGG52" s="1229"/>
      <c r="MGH52" s="1229"/>
      <c r="MGI52" s="1229"/>
      <c r="MGJ52" s="1229"/>
      <c r="MGK52" s="1229"/>
      <c r="MGL52" s="1229"/>
      <c r="MGM52" s="1229"/>
      <c r="MGN52" s="1229"/>
      <c r="MGO52" s="1229"/>
      <c r="MGP52" s="1229"/>
      <c r="MGQ52" s="1229"/>
      <c r="MGR52" s="1229"/>
      <c r="MGS52" s="1229"/>
      <c r="MGT52" s="1229"/>
      <c r="MGU52" s="1229"/>
      <c r="MGV52" s="1229"/>
      <c r="MGW52" s="1229"/>
      <c r="MGX52" s="1229"/>
      <c r="MGY52" s="1229"/>
      <c r="MGZ52" s="1229"/>
      <c r="MHA52" s="1229"/>
      <c r="MHB52" s="1229"/>
      <c r="MHC52" s="1229"/>
      <c r="MHD52" s="1229"/>
      <c r="MHE52" s="1229"/>
      <c r="MHF52" s="1229"/>
      <c r="MHG52" s="1229"/>
      <c r="MHH52" s="1229"/>
      <c r="MHI52" s="1229"/>
      <c r="MHJ52" s="1229"/>
      <c r="MHK52" s="1229"/>
      <c r="MHL52" s="1229"/>
      <c r="MHM52" s="1229"/>
      <c r="MHN52" s="1229"/>
      <c r="MHO52" s="1229"/>
      <c r="MHP52" s="1229"/>
      <c r="MHQ52" s="1229"/>
      <c r="MHR52" s="1229"/>
      <c r="MHS52" s="1229"/>
      <c r="MHT52" s="1229"/>
      <c r="MHU52" s="1229"/>
      <c r="MHV52" s="1229"/>
      <c r="MHW52" s="1229"/>
      <c r="MHX52" s="1229"/>
      <c r="MHY52" s="1229"/>
      <c r="MHZ52" s="1229"/>
      <c r="MIA52" s="1229"/>
      <c r="MIB52" s="1229"/>
      <c r="MIC52" s="1229"/>
      <c r="MID52" s="1229"/>
      <c r="MIE52" s="1229"/>
      <c r="MIF52" s="1229"/>
      <c r="MIG52" s="1229"/>
      <c r="MIH52" s="1229"/>
      <c r="MII52" s="1229"/>
      <c r="MIJ52" s="1229"/>
      <c r="MIK52" s="1229"/>
      <c r="MIL52" s="1229"/>
      <c r="MIM52" s="1229"/>
      <c r="MIN52" s="1229"/>
      <c r="MIO52" s="1229"/>
      <c r="MIP52" s="1229"/>
      <c r="MIQ52" s="1229"/>
      <c r="MIR52" s="1229"/>
      <c r="MIS52" s="1229"/>
      <c r="MIT52" s="1229"/>
      <c r="MIU52" s="1229"/>
      <c r="MIV52" s="1229"/>
      <c r="MIW52" s="1229"/>
      <c r="MIX52" s="1229"/>
      <c r="MIY52" s="1229"/>
      <c r="MIZ52" s="1229"/>
      <c r="MJA52" s="1229"/>
      <c r="MJB52" s="1229"/>
      <c r="MJC52" s="1229"/>
      <c r="MJD52" s="1229"/>
      <c r="MJE52" s="1229"/>
      <c r="MJF52" s="1229"/>
      <c r="MJG52" s="1229"/>
      <c r="MJH52" s="1229"/>
      <c r="MJI52" s="1229"/>
      <c r="MJJ52" s="1229"/>
      <c r="MJK52" s="1229"/>
      <c r="MJL52" s="1229"/>
      <c r="MJM52" s="1229"/>
      <c r="MJN52" s="1229"/>
      <c r="MJO52" s="1229"/>
      <c r="MJP52" s="1229"/>
      <c r="MJQ52" s="1229"/>
      <c r="MJR52" s="1229"/>
      <c r="MJS52" s="1229"/>
      <c r="MJT52" s="1229"/>
      <c r="MJU52" s="1229"/>
      <c r="MJV52" s="1229"/>
      <c r="MJW52" s="1229"/>
      <c r="MJX52" s="1229"/>
      <c r="MJY52" s="1229"/>
      <c r="MJZ52" s="1229"/>
      <c r="MKA52" s="1229"/>
      <c r="MKB52" s="1229"/>
      <c r="MKC52" s="1229"/>
      <c r="MKD52" s="1229"/>
      <c r="MKE52" s="1229"/>
      <c r="MKF52" s="1229"/>
      <c r="MKG52" s="1229"/>
      <c r="MKH52" s="1229"/>
      <c r="MKI52" s="1229"/>
      <c r="MKJ52" s="1229"/>
      <c r="MKK52" s="1229"/>
      <c r="MKL52" s="1229"/>
      <c r="MKM52" s="1229"/>
      <c r="MKN52" s="1229"/>
      <c r="MKO52" s="1229"/>
      <c r="MKP52" s="1229"/>
      <c r="MKQ52" s="1229"/>
      <c r="MKR52" s="1229"/>
      <c r="MKS52" s="1229"/>
      <c r="MKT52" s="1229"/>
      <c r="MKU52" s="1229"/>
      <c r="MKV52" s="1229"/>
      <c r="MKW52" s="1229"/>
      <c r="MKX52" s="1229"/>
      <c r="MKY52" s="1229"/>
      <c r="MKZ52" s="1229"/>
      <c r="MLA52" s="1229"/>
      <c r="MLB52" s="1229"/>
      <c r="MLC52" s="1229"/>
      <c r="MLD52" s="1229"/>
      <c r="MLE52" s="1229"/>
      <c r="MLF52" s="1229"/>
      <c r="MLG52" s="1229"/>
      <c r="MLH52" s="1229"/>
      <c r="MLI52" s="1229"/>
      <c r="MLJ52" s="1229"/>
      <c r="MLK52" s="1229"/>
      <c r="MLL52" s="1229"/>
      <c r="MLM52" s="1229"/>
      <c r="MLN52" s="1229"/>
      <c r="MLO52" s="1229"/>
      <c r="MLP52" s="1229"/>
      <c r="MLQ52" s="1229"/>
      <c r="MLR52" s="1229"/>
      <c r="MLS52" s="1229"/>
      <c r="MLT52" s="1229"/>
      <c r="MLU52" s="1229"/>
      <c r="MLV52" s="1229"/>
      <c r="MLW52" s="1229"/>
      <c r="MLX52" s="1229"/>
      <c r="MLY52" s="1229"/>
      <c r="MLZ52" s="1229"/>
      <c r="MMA52" s="1229"/>
      <c r="MMB52" s="1229"/>
      <c r="MMC52" s="1229"/>
      <c r="MMD52" s="1229"/>
      <c r="MME52" s="1229"/>
      <c r="MMF52" s="1229"/>
      <c r="MMG52" s="1229"/>
      <c r="MMH52" s="1229"/>
      <c r="MMI52" s="1229"/>
      <c r="MMJ52" s="1229"/>
      <c r="MMK52" s="1229"/>
      <c r="MML52" s="1229"/>
      <c r="MMM52" s="1229"/>
      <c r="MMN52" s="1229"/>
      <c r="MMO52" s="1229"/>
      <c r="MMP52" s="1229"/>
      <c r="MMQ52" s="1229"/>
      <c r="MMR52" s="1229"/>
      <c r="MMS52" s="1229"/>
      <c r="MMT52" s="1229"/>
      <c r="MMU52" s="1229"/>
      <c r="MMV52" s="1229"/>
      <c r="MMW52" s="1229"/>
      <c r="MMX52" s="1229"/>
      <c r="MMY52" s="1229"/>
      <c r="MMZ52" s="1229"/>
      <c r="MNA52" s="1229"/>
      <c r="MNB52" s="1229"/>
      <c r="MNC52" s="1229"/>
      <c r="MND52" s="1229"/>
      <c r="MNE52" s="1229"/>
      <c r="MNF52" s="1229"/>
      <c r="MNG52" s="1229"/>
      <c r="MNH52" s="1229"/>
      <c r="MNI52" s="1229"/>
      <c r="MNJ52" s="1229"/>
      <c r="MNK52" s="1229"/>
      <c r="MNL52" s="1229"/>
      <c r="MNM52" s="1229"/>
      <c r="MNN52" s="1229"/>
      <c r="MNO52" s="1229"/>
      <c r="MNP52" s="1229"/>
      <c r="MNQ52" s="1229"/>
      <c r="MNR52" s="1229"/>
      <c r="MNS52" s="1229"/>
      <c r="MNT52" s="1229"/>
      <c r="MNU52" s="1229"/>
      <c r="MNV52" s="1229"/>
      <c r="MNW52" s="1229"/>
      <c r="MNX52" s="1229"/>
      <c r="MNY52" s="1229"/>
      <c r="MNZ52" s="1229"/>
      <c r="MOA52" s="1229"/>
      <c r="MOB52" s="1229"/>
      <c r="MOC52" s="1229"/>
      <c r="MOD52" s="1229"/>
      <c r="MOE52" s="1229"/>
      <c r="MOF52" s="1229"/>
      <c r="MOG52" s="1229"/>
      <c r="MOH52" s="1229"/>
      <c r="MOI52" s="1229"/>
      <c r="MOJ52" s="1229"/>
      <c r="MOK52" s="1229"/>
      <c r="MOL52" s="1229"/>
      <c r="MOM52" s="1229"/>
      <c r="MON52" s="1229"/>
      <c r="MOO52" s="1229"/>
      <c r="MOP52" s="1229"/>
      <c r="MOQ52" s="1229"/>
      <c r="MOR52" s="1229"/>
      <c r="MOS52" s="1229"/>
      <c r="MOT52" s="1229"/>
      <c r="MOU52" s="1229"/>
      <c r="MOV52" s="1229"/>
      <c r="MOW52" s="1229"/>
      <c r="MOX52" s="1229"/>
      <c r="MOY52" s="1229"/>
      <c r="MOZ52" s="1229"/>
      <c r="MPA52" s="1229"/>
      <c r="MPB52" s="1229"/>
      <c r="MPC52" s="1229"/>
      <c r="MPD52" s="1229"/>
      <c r="MPE52" s="1229"/>
      <c r="MPF52" s="1229"/>
      <c r="MPG52" s="1229"/>
      <c r="MPH52" s="1229"/>
      <c r="MPI52" s="1229"/>
      <c r="MPJ52" s="1229"/>
      <c r="MPK52" s="1229"/>
      <c r="MPL52" s="1229"/>
      <c r="MPM52" s="1229"/>
      <c r="MPN52" s="1229"/>
      <c r="MPO52" s="1229"/>
      <c r="MPP52" s="1229"/>
      <c r="MPQ52" s="1229"/>
      <c r="MPR52" s="1229"/>
      <c r="MPS52" s="1229"/>
      <c r="MPT52" s="1229"/>
      <c r="MPU52" s="1229"/>
      <c r="MPV52" s="1229"/>
      <c r="MPW52" s="1229"/>
      <c r="MPX52" s="1229"/>
      <c r="MPY52" s="1229"/>
      <c r="MPZ52" s="1229"/>
      <c r="MQA52" s="1229"/>
      <c r="MQB52" s="1229"/>
      <c r="MQC52" s="1229"/>
      <c r="MQD52" s="1229"/>
      <c r="MQE52" s="1229"/>
      <c r="MQF52" s="1229"/>
      <c r="MQG52" s="1229"/>
      <c r="MQH52" s="1229"/>
      <c r="MQI52" s="1229"/>
      <c r="MQJ52" s="1229"/>
      <c r="MQK52" s="1229"/>
      <c r="MQL52" s="1229"/>
      <c r="MQM52" s="1229"/>
      <c r="MQN52" s="1229"/>
      <c r="MQO52" s="1229"/>
      <c r="MQP52" s="1229"/>
      <c r="MQQ52" s="1229"/>
      <c r="MQR52" s="1229"/>
      <c r="MQS52" s="1229"/>
      <c r="MQT52" s="1229"/>
      <c r="MQU52" s="1229"/>
      <c r="MQV52" s="1229"/>
      <c r="MQW52" s="1229"/>
      <c r="MQX52" s="1229"/>
      <c r="MQY52" s="1229"/>
      <c r="MQZ52" s="1229"/>
      <c r="MRA52" s="1229"/>
      <c r="MRB52" s="1229"/>
      <c r="MRC52" s="1229"/>
      <c r="MRD52" s="1229"/>
      <c r="MRE52" s="1229"/>
      <c r="MRF52" s="1229"/>
      <c r="MRG52" s="1229"/>
      <c r="MRH52" s="1229"/>
      <c r="MRI52" s="1229"/>
      <c r="MRJ52" s="1229"/>
      <c r="MRK52" s="1229"/>
      <c r="MRL52" s="1229"/>
      <c r="MRM52" s="1229"/>
      <c r="MRN52" s="1229"/>
      <c r="MRO52" s="1229"/>
      <c r="MRP52" s="1229"/>
      <c r="MRQ52" s="1229"/>
      <c r="MRR52" s="1229"/>
      <c r="MRS52" s="1229"/>
      <c r="MRT52" s="1229"/>
      <c r="MRU52" s="1229"/>
      <c r="MRV52" s="1229"/>
      <c r="MRW52" s="1229"/>
      <c r="MRX52" s="1229"/>
      <c r="MRY52" s="1229"/>
      <c r="MRZ52" s="1229"/>
      <c r="MSA52" s="1229"/>
      <c r="MSB52" s="1229"/>
      <c r="MSC52" s="1229"/>
      <c r="MSD52" s="1229"/>
      <c r="MSE52" s="1229"/>
      <c r="MSF52" s="1229"/>
      <c r="MSG52" s="1229"/>
      <c r="MSH52" s="1229"/>
      <c r="MSI52" s="1229"/>
      <c r="MSJ52" s="1229"/>
      <c r="MSK52" s="1229"/>
      <c r="MSL52" s="1229"/>
      <c r="MSM52" s="1229"/>
      <c r="MSN52" s="1229"/>
      <c r="MSO52" s="1229"/>
      <c r="MSP52" s="1229"/>
      <c r="MSQ52" s="1229"/>
      <c r="MSR52" s="1229"/>
      <c r="MSS52" s="1229"/>
      <c r="MST52" s="1229"/>
      <c r="MSU52" s="1229"/>
      <c r="MSV52" s="1229"/>
      <c r="MSW52" s="1229"/>
      <c r="MSX52" s="1229"/>
      <c r="MSY52" s="1229"/>
      <c r="MSZ52" s="1229"/>
      <c r="MTA52" s="1229"/>
      <c r="MTB52" s="1229"/>
      <c r="MTC52" s="1229"/>
      <c r="MTD52" s="1229"/>
      <c r="MTE52" s="1229"/>
      <c r="MTF52" s="1229"/>
      <c r="MTG52" s="1229"/>
      <c r="MTH52" s="1229"/>
      <c r="MTI52" s="1229"/>
      <c r="MTJ52" s="1229"/>
      <c r="MTK52" s="1229"/>
      <c r="MTL52" s="1229"/>
      <c r="MTM52" s="1229"/>
      <c r="MTN52" s="1229"/>
      <c r="MTO52" s="1229"/>
      <c r="MTP52" s="1229"/>
      <c r="MTQ52" s="1229"/>
      <c r="MTR52" s="1229"/>
      <c r="MTS52" s="1229"/>
      <c r="MTT52" s="1229"/>
      <c r="MTU52" s="1229"/>
      <c r="MTV52" s="1229"/>
      <c r="MTW52" s="1229"/>
      <c r="MTX52" s="1229"/>
      <c r="MTY52" s="1229"/>
      <c r="MTZ52" s="1229"/>
      <c r="MUA52" s="1229"/>
      <c r="MUB52" s="1229"/>
      <c r="MUC52" s="1229"/>
      <c r="MUD52" s="1229"/>
      <c r="MUE52" s="1229"/>
      <c r="MUF52" s="1229"/>
      <c r="MUG52" s="1229"/>
      <c r="MUH52" s="1229"/>
      <c r="MUI52" s="1229"/>
      <c r="MUJ52" s="1229"/>
      <c r="MUK52" s="1229"/>
      <c r="MUL52" s="1229"/>
      <c r="MUM52" s="1229"/>
      <c r="MUN52" s="1229"/>
      <c r="MUO52" s="1229"/>
      <c r="MUP52" s="1229"/>
      <c r="MUQ52" s="1229"/>
      <c r="MUR52" s="1229"/>
      <c r="MUS52" s="1229"/>
      <c r="MUT52" s="1229"/>
      <c r="MUU52" s="1229"/>
      <c r="MUV52" s="1229"/>
      <c r="MUW52" s="1229"/>
      <c r="MUX52" s="1229"/>
      <c r="MUY52" s="1229"/>
      <c r="MUZ52" s="1229"/>
      <c r="MVA52" s="1229"/>
      <c r="MVB52" s="1229"/>
      <c r="MVC52" s="1229"/>
      <c r="MVD52" s="1229"/>
      <c r="MVE52" s="1229"/>
      <c r="MVF52" s="1229"/>
      <c r="MVG52" s="1229"/>
      <c r="MVH52" s="1229"/>
      <c r="MVI52" s="1229"/>
      <c r="MVJ52" s="1229"/>
      <c r="MVK52" s="1229"/>
      <c r="MVL52" s="1229"/>
      <c r="MVM52" s="1229"/>
      <c r="MVN52" s="1229"/>
      <c r="MVO52" s="1229"/>
      <c r="MVP52" s="1229"/>
      <c r="MVQ52" s="1229"/>
      <c r="MVR52" s="1229"/>
      <c r="MVS52" s="1229"/>
      <c r="MVT52" s="1229"/>
      <c r="MVU52" s="1229"/>
      <c r="MVV52" s="1229"/>
      <c r="MVW52" s="1229"/>
      <c r="MVX52" s="1229"/>
      <c r="MVY52" s="1229"/>
      <c r="MVZ52" s="1229"/>
      <c r="MWA52" s="1229"/>
      <c r="MWB52" s="1229"/>
      <c r="MWC52" s="1229"/>
      <c r="MWD52" s="1229"/>
      <c r="MWE52" s="1229"/>
      <c r="MWF52" s="1229"/>
      <c r="MWG52" s="1229"/>
      <c r="MWH52" s="1229"/>
      <c r="MWI52" s="1229"/>
      <c r="MWJ52" s="1229"/>
      <c r="MWK52" s="1229"/>
      <c r="MWL52" s="1229"/>
      <c r="MWM52" s="1229"/>
      <c r="MWN52" s="1229"/>
      <c r="MWO52" s="1229"/>
      <c r="MWP52" s="1229"/>
      <c r="MWQ52" s="1229"/>
      <c r="MWR52" s="1229"/>
      <c r="MWS52" s="1229"/>
      <c r="MWT52" s="1229"/>
      <c r="MWU52" s="1229"/>
      <c r="MWV52" s="1229"/>
      <c r="MWW52" s="1229"/>
      <c r="MWX52" s="1229"/>
      <c r="MWY52" s="1229"/>
      <c r="MWZ52" s="1229"/>
      <c r="MXA52" s="1229"/>
      <c r="MXB52" s="1229"/>
      <c r="MXC52" s="1229"/>
      <c r="MXD52" s="1229"/>
      <c r="MXE52" s="1229"/>
      <c r="MXF52" s="1229"/>
      <c r="MXG52" s="1229"/>
      <c r="MXH52" s="1229"/>
      <c r="MXI52" s="1229"/>
      <c r="MXJ52" s="1229"/>
      <c r="MXK52" s="1229"/>
      <c r="MXL52" s="1229"/>
      <c r="MXM52" s="1229"/>
      <c r="MXN52" s="1229"/>
      <c r="MXO52" s="1229"/>
      <c r="MXP52" s="1229"/>
      <c r="MXQ52" s="1229"/>
      <c r="MXR52" s="1229"/>
      <c r="MXS52" s="1229"/>
      <c r="MXT52" s="1229"/>
      <c r="MXU52" s="1229"/>
      <c r="MXV52" s="1229"/>
      <c r="MXW52" s="1229"/>
      <c r="MXX52" s="1229"/>
      <c r="MXY52" s="1229"/>
      <c r="MXZ52" s="1229"/>
      <c r="MYA52" s="1229"/>
      <c r="MYB52" s="1229"/>
      <c r="MYC52" s="1229"/>
      <c r="MYD52" s="1229"/>
      <c r="MYE52" s="1229"/>
      <c r="MYF52" s="1229"/>
      <c r="MYG52" s="1229"/>
      <c r="MYH52" s="1229"/>
      <c r="MYI52" s="1229"/>
      <c r="MYJ52" s="1229"/>
      <c r="MYK52" s="1229"/>
      <c r="MYL52" s="1229"/>
      <c r="MYM52" s="1229"/>
      <c r="MYN52" s="1229"/>
      <c r="MYO52" s="1229"/>
      <c r="MYP52" s="1229"/>
      <c r="MYQ52" s="1229"/>
      <c r="MYR52" s="1229"/>
      <c r="MYS52" s="1229"/>
      <c r="MYT52" s="1229"/>
      <c r="MYU52" s="1229"/>
      <c r="MYV52" s="1229"/>
      <c r="MYW52" s="1229"/>
      <c r="MYX52" s="1229"/>
      <c r="MYY52" s="1229"/>
      <c r="MYZ52" s="1229"/>
      <c r="MZA52" s="1229"/>
      <c r="MZB52" s="1229"/>
      <c r="MZC52" s="1229"/>
      <c r="MZD52" s="1229"/>
      <c r="MZE52" s="1229"/>
      <c r="MZF52" s="1229"/>
      <c r="MZG52" s="1229"/>
      <c r="MZH52" s="1229"/>
      <c r="MZI52" s="1229"/>
      <c r="MZJ52" s="1229"/>
      <c r="MZK52" s="1229"/>
      <c r="MZL52" s="1229"/>
      <c r="MZM52" s="1229"/>
      <c r="MZN52" s="1229"/>
      <c r="MZO52" s="1229"/>
      <c r="MZP52" s="1229"/>
      <c r="MZQ52" s="1229"/>
      <c r="MZR52" s="1229"/>
      <c r="MZS52" s="1229"/>
      <c r="MZT52" s="1229"/>
      <c r="MZU52" s="1229"/>
      <c r="MZV52" s="1229"/>
      <c r="MZW52" s="1229"/>
      <c r="MZX52" s="1229"/>
      <c r="MZY52" s="1229"/>
      <c r="MZZ52" s="1229"/>
      <c r="NAA52" s="1229"/>
      <c r="NAB52" s="1229"/>
      <c r="NAC52" s="1229"/>
      <c r="NAD52" s="1229"/>
      <c r="NAE52" s="1229"/>
      <c r="NAF52" s="1229"/>
      <c r="NAG52" s="1229"/>
      <c r="NAH52" s="1229"/>
      <c r="NAI52" s="1229"/>
      <c r="NAJ52" s="1229"/>
      <c r="NAK52" s="1229"/>
      <c r="NAL52" s="1229"/>
      <c r="NAM52" s="1229"/>
      <c r="NAN52" s="1229"/>
      <c r="NAO52" s="1229"/>
      <c r="NAP52" s="1229"/>
      <c r="NAQ52" s="1229"/>
      <c r="NAR52" s="1229"/>
      <c r="NAS52" s="1229"/>
      <c r="NAT52" s="1229"/>
      <c r="NAU52" s="1229"/>
      <c r="NAV52" s="1229"/>
      <c r="NAW52" s="1229"/>
      <c r="NAX52" s="1229"/>
      <c r="NAY52" s="1229"/>
      <c r="NAZ52" s="1229"/>
      <c r="NBA52" s="1229"/>
      <c r="NBB52" s="1229"/>
      <c r="NBC52" s="1229"/>
      <c r="NBD52" s="1229"/>
      <c r="NBE52" s="1229"/>
      <c r="NBF52" s="1229"/>
      <c r="NBG52" s="1229"/>
      <c r="NBH52" s="1229"/>
      <c r="NBI52" s="1229"/>
      <c r="NBJ52" s="1229"/>
      <c r="NBK52" s="1229"/>
      <c r="NBL52" s="1229"/>
      <c r="NBM52" s="1229"/>
      <c r="NBN52" s="1229"/>
      <c r="NBO52" s="1229"/>
      <c r="NBP52" s="1229"/>
      <c r="NBQ52" s="1229"/>
      <c r="NBR52" s="1229"/>
      <c r="NBS52" s="1229"/>
      <c r="NBT52" s="1229"/>
      <c r="NBU52" s="1229"/>
      <c r="NBV52" s="1229"/>
      <c r="NBW52" s="1229"/>
      <c r="NBX52" s="1229"/>
      <c r="NBY52" s="1229"/>
      <c r="NBZ52" s="1229"/>
      <c r="NCA52" s="1229"/>
      <c r="NCB52" s="1229"/>
      <c r="NCC52" s="1229"/>
      <c r="NCD52" s="1229"/>
      <c r="NCE52" s="1229"/>
      <c r="NCF52" s="1229"/>
      <c r="NCG52" s="1229"/>
      <c r="NCH52" s="1229"/>
      <c r="NCI52" s="1229"/>
      <c r="NCJ52" s="1229"/>
      <c r="NCK52" s="1229"/>
      <c r="NCL52" s="1229"/>
      <c r="NCM52" s="1229"/>
      <c r="NCN52" s="1229"/>
      <c r="NCO52" s="1229"/>
      <c r="NCP52" s="1229"/>
      <c r="NCQ52" s="1229"/>
      <c r="NCR52" s="1229"/>
      <c r="NCS52" s="1229"/>
      <c r="NCT52" s="1229"/>
      <c r="NCU52" s="1229"/>
      <c r="NCV52" s="1229"/>
      <c r="NCW52" s="1229"/>
      <c r="NCX52" s="1229"/>
      <c r="NCY52" s="1229"/>
      <c r="NCZ52" s="1229"/>
      <c r="NDA52" s="1229"/>
      <c r="NDB52" s="1229"/>
      <c r="NDC52" s="1229"/>
      <c r="NDD52" s="1229"/>
      <c r="NDE52" s="1229"/>
      <c r="NDF52" s="1229"/>
      <c r="NDG52" s="1229"/>
      <c r="NDH52" s="1229"/>
      <c r="NDI52" s="1229"/>
      <c r="NDJ52" s="1229"/>
      <c r="NDK52" s="1229"/>
      <c r="NDL52" s="1229"/>
      <c r="NDM52" s="1229"/>
      <c r="NDN52" s="1229"/>
      <c r="NDO52" s="1229"/>
      <c r="NDP52" s="1229"/>
      <c r="NDQ52" s="1229"/>
      <c r="NDR52" s="1229"/>
      <c r="NDS52" s="1229"/>
      <c r="NDT52" s="1229"/>
      <c r="NDU52" s="1229"/>
      <c r="NDV52" s="1229"/>
      <c r="NDW52" s="1229"/>
      <c r="NDX52" s="1229"/>
      <c r="NDY52" s="1229"/>
      <c r="NDZ52" s="1229"/>
      <c r="NEA52" s="1229"/>
      <c r="NEB52" s="1229"/>
      <c r="NEC52" s="1229"/>
      <c r="NED52" s="1229"/>
      <c r="NEE52" s="1229"/>
      <c r="NEF52" s="1229"/>
      <c r="NEG52" s="1229"/>
      <c r="NEH52" s="1229"/>
      <c r="NEI52" s="1229"/>
      <c r="NEJ52" s="1229"/>
      <c r="NEK52" s="1229"/>
      <c r="NEL52" s="1229"/>
      <c r="NEM52" s="1229"/>
      <c r="NEN52" s="1229"/>
      <c r="NEO52" s="1229"/>
      <c r="NEP52" s="1229"/>
      <c r="NEQ52" s="1229"/>
      <c r="NER52" s="1229"/>
      <c r="NES52" s="1229"/>
      <c r="NET52" s="1229"/>
      <c r="NEU52" s="1229"/>
      <c r="NEV52" s="1229"/>
      <c r="NEW52" s="1229"/>
      <c r="NEX52" s="1229"/>
      <c r="NEY52" s="1229"/>
      <c r="NEZ52" s="1229"/>
      <c r="NFA52" s="1229"/>
      <c r="NFB52" s="1229"/>
      <c r="NFC52" s="1229"/>
      <c r="NFD52" s="1229"/>
      <c r="NFE52" s="1229"/>
      <c r="NFF52" s="1229"/>
      <c r="NFG52" s="1229"/>
      <c r="NFH52" s="1229"/>
      <c r="NFI52" s="1229"/>
      <c r="NFJ52" s="1229"/>
      <c r="NFK52" s="1229"/>
      <c r="NFL52" s="1229"/>
      <c r="NFM52" s="1229"/>
      <c r="NFN52" s="1229"/>
      <c r="NFO52" s="1229"/>
      <c r="NFP52" s="1229"/>
      <c r="NFQ52" s="1229"/>
      <c r="NFR52" s="1229"/>
      <c r="NFS52" s="1229"/>
      <c r="NFT52" s="1229"/>
      <c r="NFU52" s="1229"/>
      <c r="NFV52" s="1229"/>
      <c r="NFW52" s="1229"/>
      <c r="NFX52" s="1229"/>
      <c r="NFY52" s="1229"/>
      <c r="NFZ52" s="1229"/>
      <c r="NGA52" s="1229"/>
      <c r="NGB52" s="1229"/>
      <c r="NGC52" s="1229"/>
      <c r="NGD52" s="1229"/>
      <c r="NGE52" s="1229"/>
      <c r="NGF52" s="1229"/>
      <c r="NGG52" s="1229"/>
      <c r="NGH52" s="1229"/>
      <c r="NGI52" s="1229"/>
      <c r="NGJ52" s="1229"/>
      <c r="NGK52" s="1229"/>
      <c r="NGL52" s="1229"/>
      <c r="NGM52" s="1229"/>
      <c r="NGN52" s="1229"/>
      <c r="NGO52" s="1229"/>
      <c r="NGP52" s="1229"/>
      <c r="NGQ52" s="1229"/>
      <c r="NGR52" s="1229"/>
      <c r="NGS52" s="1229"/>
      <c r="NGT52" s="1229"/>
      <c r="NGU52" s="1229"/>
      <c r="NGV52" s="1229"/>
      <c r="NGW52" s="1229"/>
      <c r="NGX52" s="1229"/>
      <c r="NGY52" s="1229"/>
      <c r="NGZ52" s="1229"/>
      <c r="NHA52" s="1229"/>
      <c r="NHB52" s="1229"/>
      <c r="NHC52" s="1229"/>
      <c r="NHD52" s="1229"/>
      <c r="NHE52" s="1229"/>
      <c r="NHF52" s="1229"/>
      <c r="NHG52" s="1229"/>
      <c r="NHH52" s="1229"/>
      <c r="NHI52" s="1229"/>
      <c r="NHJ52" s="1229"/>
      <c r="NHK52" s="1229"/>
      <c r="NHL52" s="1229"/>
      <c r="NHM52" s="1229"/>
      <c r="NHN52" s="1229"/>
      <c r="NHO52" s="1229"/>
      <c r="NHP52" s="1229"/>
      <c r="NHQ52" s="1229"/>
      <c r="NHR52" s="1229"/>
      <c r="NHS52" s="1229"/>
      <c r="NHT52" s="1229"/>
      <c r="NHU52" s="1229"/>
      <c r="NHV52" s="1229"/>
      <c r="NHW52" s="1229"/>
      <c r="NHX52" s="1229"/>
      <c r="NHY52" s="1229"/>
      <c r="NHZ52" s="1229"/>
      <c r="NIA52" s="1229"/>
      <c r="NIB52" s="1229"/>
      <c r="NIC52" s="1229"/>
      <c r="NID52" s="1229"/>
      <c r="NIE52" s="1229"/>
      <c r="NIF52" s="1229"/>
      <c r="NIG52" s="1229"/>
      <c r="NIH52" s="1229"/>
      <c r="NII52" s="1229"/>
      <c r="NIJ52" s="1229"/>
      <c r="NIK52" s="1229"/>
      <c r="NIL52" s="1229"/>
      <c r="NIM52" s="1229"/>
      <c r="NIN52" s="1229"/>
      <c r="NIO52" s="1229"/>
      <c r="NIP52" s="1229"/>
      <c r="NIQ52" s="1229"/>
      <c r="NIR52" s="1229"/>
      <c r="NIS52" s="1229"/>
      <c r="NIT52" s="1229"/>
      <c r="NIU52" s="1229"/>
      <c r="NIV52" s="1229"/>
      <c r="NIW52" s="1229"/>
      <c r="NIX52" s="1229"/>
      <c r="NIY52" s="1229"/>
      <c r="NIZ52" s="1229"/>
      <c r="NJA52" s="1229"/>
      <c r="NJB52" s="1229"/>
      <c r="NJC52" s="1229"/>
      <c r="NJD52" s="1229"/>
      <c r="NJE52" s="1229"/>
      <c r="NJF52" s="1229"/>
      <c r="NJG52" s="1229"/>
      <c r="NJH52" s="1229"/>
      <c r="NJI52" s="1229"/>
      <c r="NJJ52" s="1229"/>
      <c r="NJK52" s="1229"/>
      <c r="NJL52" s="1229"/>
      <c r="NJM52" s="1229"/>
      <c r="NJN52" s="1229"/>
      <c r="NJO52" s="1229"/>
      <c r="NJP52" s="1229"/>
      <c r="NJQ52" s="1229"/>
      <c r="NJR52" s="1229"/>
      <c r="NJS52" s="1229"/>
      <c r="NJT52" s="1229"/>
      <c r="NJU52" s="1229"/>
      <c r="NJV52" s="1229"/>
      <c r="NJW52" s="1229"/>
      <c r="NJX52" s="1229"/>
      <c r="NJY52" s="1229"/>
      <c r="NJZ52" s="1229"/>
      <c r="NKA52" s="1229"/>
      <c r="NKB52" s="1229"/>
      <c r="NKC52" s="1229"/>
      <c r="NKD52" s="1229"/>
      <c r="NKE52" s="1229"/>
      <c r="NKF52" s="1229"/>
      <c r="NKG52" s="1229"/>
      <c r="NKH52" s="1229"/>
      <c r="NKI52" s="1229"/>
      <c r="NKJ52" s="1229"/>
      <c r="NKK52" s="1229"/>
      <c r="NKL52" s="1229"/>
      <c r="NKM52" s="1229"/>
      <c r="NKN52" s="1229"/>
      <c r="NKO52" s="1229"/>
      <c r="NKP52" s="1229"/>
      <c r="NKQ52" s="1229"/>
      <c r="NKR52" s="1229"/>
      <c r="NKS52" s="1229"/>
      <c r="NKT52" s="1229"/>
      <c r="NKU52" s="1229"/>
      <c r="NKV52" s="1229"/>
      <c r="NKW52" s="1229"/>
      <c r="NKX52" s="1229"/>
      <c r="NKY52" s="1229"/>
      <c r="NKZ52" s="1229"/>
      <c r="NLA52" s="1229"/>
      <c r="NLB52" s="1229"/>
      <c r="NLC52" s="1229"/>
      <c r="NLD52" s="1229"/>
      <c r="NLE52" s="1229"/>
      <c r="NLF52" s="1229"/>
      <c r="NLG52" s="1229"/>
      <c r="NLH52" s="1229"/>
      <c r="NLI52" s="1229"/>
      <c r="NLJ52" s="1229"/>
      <c r="NLK52" s="1229"/>
      <c r="NLL52" s="1229"/>
      <c r="NLM52" s="1229"/>
      <c r="NLN52" s="1229"/>
      <c r="NLO52" s="1229"/>
      <c r="NLP52" s="1229"/>
      <c r="NLQ52" s="1229"/>
      <c r="NLR52" s="1229"/>
      <c r="NLS52" s="1229"/>
      <c r="NLT52" s="1229"/>
      <c r="NLU52" s="1229"/>
      <c r="NLV52" s="1229"/>
      <c r="NLW52" s="1229"/>
      <c r="NLX52" s="1229"/>
      <c r="NLY52" s="1229"/>
      <c r="NLZ52" s="1229"/>
      <c r="NMA52" s="1229"/>
      <c r="NMB52" s="1229"/>
      <c r="NMC52" s="1229"/>
      <c r="NMD52" s="1229"/>
      <c r="NME52" s="1229"/>
      <c r="NMF52" s="1229"/>
      <c r="NMG52" s="1229"/>
      <c r="NMH52" s="1229"/>
      <c r="NMI52" s="1229"/>
      <c r="NMJ52" s="1229"/>
      <c r="NMK52" s="1229"/>
      <c r="NML52" s="1229"/>
      <c r="NMM52" s="1229"/>
      <c r="NMN52" s="1229"/>
      <c r="NMO52" s="1229"/>
      <c r="NMP52" s="1229"/>
      <c r="NMQ52" s="1229"/>
      <c r="NMR52" s="1229"/>
      <c r="NMS52" s="1229"/>
      <c r="NMT52" s="1229"/>
      <c r="NMU52" s="1229"/>
      <c r="NMV52" s="1229"/>
      <c r="NMW52" s="1229"/>
      <c r="NMX52" s="1229"/>
      <c r="NMY52" s="1229"/>
      <c r="NMZ52" s="1229"/>
      <c r="NNA52" s="1229"/>
      <c r="NNB52" s="1229"/>
      <c r="NNC52" s="1229"/>
      <c r="NND52" s="1229"/>
      <c r="NNE52" s="1229"/>
      <c r="NNF52" s="1229"/>
      <c r="NNG52" s="1229"/>
      <c r="NNH52" s="1229"/>
      <c r="NNI52" s="1229"/>
      <c r="NNJ52" s="1229"/>
      <c r="NNK52" s="1229"/>
      <c r="NNL52" s="1229"/>
      <c r="NNM52" s="1229"/>
      <c r="NNN52" s="1229"/>
      <c r="NNO52" s="1229"/>
      <c r="NNP52" s="1229"/>
      <c r="NNQ52" s="1229"/>
      <c r="NNR52" s="1229"/>
      <c r="NNS52" s="1229"/>
      <c r="NNT52" s="1229"/>
      <c r="NNU52" s="1229"/>
      <c r="NNV52" s="1229"/>
      <c r="NNW52" s="1229"/>
      <c r="NNX52" s="1229"/>
      <c r="NNY52" s="1229"/>
      <c r="NNZ52" s="1229"/>
      <c r="NOA52" s="1229"/>
      <c r="NOB52" s="1229"/>
      <c r="NOC52" s="1229"/>
      <c r="NOD52" s="1229"/>
      <c r="NOE52" s="1229"/>
      <c r="NOF52" s="1229"/>
      <c r="NOG52" s="1229"/>
      <c r="NOH52" s="1229"/>
      <c r="NOI52" s="1229"/>
      <c r="NOJ52" s="1229"/>
      <c r="NOK52" s="1229"/>
      <c r="NOL52" s="1229"/>
      <c r="NOM52" s="1229"/>
      <c r="NON52" s="1229"/>
      <c r="NOO52" s="1229"/>
      <c r="NOP52" s="1229"/>
      <c r="NOQ52" s="1229"/>
      <c r="NOR52" s="1229"/>
      <c r="NOS52" s="1229"/>
      <c r="NOT52" s="1229"/>
      <c r="NOU52" s="1229"/>
      <c r="NOV52" s="1229"/>
      <c r="NOW52" s="1229"/>
      <c r="NOX52" s="1229"/>
      <c r="NOY52" s="1229"/>
      <c r="NOZ52" s="1229"/>
      <c r="NPA52" s="1229"/>
      <c r="NPB52" s="1229"/>
      <c r="NPC52" s="1229"/>
      <c r="NPD52" s="1229"/>
      <c r="NPE52" s="1229"/>
      <c r="NPF52" s="1229"/>
      <c r="NPG52" s="1229"/>
      <c r="NPH52" s="1229"/>
      <c r="NPI52" s="1229"/>
      <c r="NPJ52" s="1229"/>
      <c r="NPK52" s="1229"/>
      <c r="NPL52" s="1229"/>
      <c r="NPM52" s="1229"/>
      <c r="NPN52" s="1229"/>
      <c r="NPO52" s="1229"/>
      <c r="NPP52" s="1229"/>
      <c r="NPQ52" s="1229"/>
      <c r="NPR52" s="1229"/>
      <c r="NPS52" s="1229"/>
      <c r="NPT52" s="1229"/>
      <c r="NPU52" s="1229"/>
      <c r="NPV52" s="1229"/>
      <c r="NPW52" s="1229"/>
      <c r="NPX52" s="1229"/>
      <c r="NPY52" s="1229"/>
      <c r="NPZ52" s="1229"/>
      <c r="NQA52" s="1229"/>
      <c r="NQB52" s="1229"/>
      <c r="NQC52" s="1229"/>
      <c r="NQD52" s="1229"/>
      <c r="NQE52" s="1229"/>
      <c r="NQF52" s="1229"/>
      <c r="NQG52" s="1229"/>
      <c r="NQH52" s="1229"/>
      <c r="NQI52" s="1229"/>
      <c r="NQJ52" s="1229"/>
      <c r="NQK52" s="1229"/>
      <c r="NQL52" s="1229"/>
      <c r="NQM52" s="1229"/>
      <c r="NQN52" s="1229"/>
      <c r="NQO52" s="1229"/>
      <c r="NQP52" s="1229"/>
      <c r="NQQ52" s="1229"/>
      <c r="NQR52" s="1229"/>
      <c r="NQS52" s="1229"/>
      <c r="NQT52" s="1229"/>
      <c r="NQU52" s="1229"/>
      <c r="NQV52" s="1229"/>
      <c r="NQW52" s="1229"/>
      <c r="NQX52" s="1229"/>
      <c r="NQY52" s="1229"/>
      <c r="NQZ52" s="1229"/>
      <c r="NRA52" s="1229"/>
      <c r="NRB52" s="1229"/>
      <c r="NRC52" s="1229"/>
      <c r="NRD52" s="1229"/>
      <c r="NRE52" s="1229"/>
      <c r="NRF52" s="1229"/>
      <c r="NRG52" s="1229"/>
      <c r="NRH52" s="1229"/>
      <c r="NRI52" s="1229"/>
      <c r="NRJ52" s="1229"/>
      <c r="NRK52" s="1229"/>
      <c r="NRL52" s="1229"/>
      <c r="NRM52" s="1229"/>
      <c r="NRN52" s="1229"/>
      <c r="NRO52" s="1229"/>
      <c r="NRP52" s="1229"/>
      <c r="NRQ52" s="1229"/>
      <c r="NRR52" s="1229"/>
      <c r="NRS52" s="1229"/>
      <c r="NRT52" s="1229"/>
      <c r="NRU52" s="1229"/>
      <c r="NRV52" s="1229"/>
      <c r="NRW52" s="1229"/>
      <c r="NRX52" s="1229"/>
      <c r="NRY52" s="1229"/>
      <c r="NRZ52" s="1229"/>
      <c r="NSA52" s="1229"/>
      <c r="NSB52" s="1229"/>
      <c r="NSC52" s="1229"/>
      <c r="NSD52" s="1229"/>
      <c r="NSE52" s="1229"/>
      <c r="NSF52" s="1229"/>
      <c r="NSG52" s="1229"/>
      <c r="NSH52" s="1229"/>
      <c r="NSI52" s="1229"/>
      <c r="NSJ52" s="1229"/>
      <c r="NSK52" s="1229"/>
      <c r="NSL52" s="1229"/>
      <c r="NSM52" s="1229"/>
      <c r="NSN52" s="1229"/>
      <c r="NSO52" s="1229"/>
      <c r="NSP52" s="1229"/>
      <c r="NSQ52" s="1229"/>
      <c r="NSR52" s="1229"/>
      <c r="NSS52" s="1229"/>
      <c r="NST52" s="1229"/>
      <c r="NSU52" s="1229"/>
      <c r="NSV52" s="1229"/>
      <c r="NSW52" s="1229"/>
      <c r="NSX52" s="1229"/>
      <c r="NSY52" s="1229"/>
      <c r="NSZ52" s="1229"/>
      <c r="NTA52" s="1229"/>
      <c r="NTB52" s="1229"/>
      <c r="NTC52" s="1229"/>
      <c r="NTD52" s="1229"/>
      <c r="NTE52" s="1229"/>
      <c r="NTF52" s="1229"/>
      <c r="NTG52" s="1229"/>
      <c r="NTH52" s="1229"/>
      <c r="NTI52" s="1229"/>
      <c r="NTJ52" s="1229"/>
      <c r="NTK52" s="1229"/>
      <c r="NTL52" s="1229"/>
      <c r="NTM52" s="1229"/>
      <c r="NTN52" s="1229"/>
      <c r="NTO52" s="1229"/>
      <c r="NTP52" s="1229"/>
      <c r="NTQ52" s="1229"/>
      <c r="NTR52" s="1229"/>
      <c r="NTS52" s="1229"/>
      <c r="NTT52" s="1229"/>
      <c r="NTU52" s="1229"/>
      <c r="NTV52" s="1229"/>
      <c r="NTW52" s="1229"/>
      <c r="NTX52" s="1229"/>
      <c r="NTY52" s="1229"/>
      <c r="NTZ52" s="1229"/>
      <c r="NUA52" s="1229"/>
      <c r="NUB52" s="1229"/>
      <c r="NUC52" s="1229"/>
      <c r="NUD52" s="1229"/>
      <c r="NUE52" s="1229"/>
      <c r="NUF52" s="1229"/>
      <c r="NUG52" s="1229"/>
      <c r="NUH52" s="1229"/>
      <c r="NUI52" s="1229"/>
      <c r="NUJ52" s="1229"/>
      <c r="NUK52" s="1229"/>
      <c r="NUL52" s="1229"/>
      <c r="NUM52" s="1229"/>
      <c r="NUN52" s="1229"/>
      <c r="NUO52" s="1229"/>
      <c r="NUP52" s="1229"/>
      <c r="NUQ52" s="1229"/>
      <c r="NUR52" s="1229"/>
      <c r="NUS52" s="1229"/>
      <c r="NUT52" s="1229"/>
      <c r="NUU52" s="1229"/>
      <c r="NUV52" s="1229"/>
      <c r="NUW52" s="1229"/>
      <c r="NUX52" s="1229"/>
      <c r="NUY52" s="1229"/>
      <c r="NUZ52" s="1229"/>
      <c r="NVA52" s="1229"/>
      <c r="NVB52" s="1229"/>
      <c r="NVC52" s="1229"/>
      <c r="NVD52" s="1229"/>
      <c r="NVE52" s="1229"/>
      <c r="NVF52" s="1229"/>
      <c r="NVG52" s="1229"/>
      <c r="NVH52" s="1229"/>
      <c r="NVI52" s="1229"/>
      <c r="NVJ52" s="1229"/>
      <c r="NVK52" s="1229"/>
      <c r="NVL52" s="1229"/>
      <c r="NVM52" s="1229"/>
      <c r="NVN52" s="1229"/>
      <c r="NVO52" s="1229"/>
      <c r="NVP52" s="1229"/>
      <c r="NVQ52" s="1229"/>
      <c r="NVR52" s="1229"/>
      <c r="NVS52" s="1229"/>
      <c r="NVT52" s="1229"/>
      <c r="NVU52" s="1229"/>
      <c r="NVV52" s="1229"/>
      <c r="NVW52" s="1229"/>
      <c r="NVX52" s="1229"/>
      <c r="NVY52" s="1229"/>
      <c r="NVZ52" s="1229"/>
      <c r="NWA52" s="1229"/>
      <c r="NWB52" s="1229"/>
      <c r="NWC52" s="1229"/>
      <c r="NWD52" s="1229"/>
      <c r="NWE52" s="1229"/>
      <c r="NWF52" s="1229"/>
      <c r="NWG52" s="1229"/>
      <c r="NWH52" s="1229"/>
      <c r="NWI52" s="1229"/>
      <c r="NWJ52" s="1229"/>
      <c r="NWK52" s="1229"/>
      <c r="NWL52" s="1229"/>
      <c r="NWM52" s="1229"/>
      <c r="NWN52" s="1229"/>
      <c r="NWO52" s="1229"/>
      <c r="NWP52" s="1229"/>
      <c r="NWQ52" s="1229"/>
      <c r="NWR52" s="1229"/>
      <c r="NWS52" s="1229"/>
      <c r="NWT52" s="1229"/>
      <c r="NWU52" s="1229"/>
      <c r="NWV52" s="1229"/>
      <c r="NWW52" s="1229"/>
      <c r="NWX52" s="1229"/>
      <c r="NWY52" s="1229"/>
      <c r="NWZ52" s="1229"/>
      <c r="NXA52" s="1229"/>
      <c r="NXB52" s="1229"/>
      <c r="NXC52" s="1229"/>
      <c r="NXD52" s="1229"/>
      <c r="NXE52" s="1229"/>
      <c r="NXF52" s="1229"/>
      <c r="NXG52" s="1229"/>
      <c r="NXH52" s="1229"/>
      <c r="NXI52" s="1229"/>
      <c r="NXJ52" s="1229"/>
      <c r="NXK52" s="1229"/>
      <c r="NXL52" s="1229"/>
      <c r="NXM52" s="1229"/>
      <c r="NXN52" s="1229"/>
      <c r="NXO52" s="1229"/>
      <c r="NXP52" s="1229"/>
      <c r="NXQ52" s="1229"/>
      <c r="NXR52" s="1229"/>
      <c r="NXS52" s="1229"/>
      <c r="NXT52" s="1229"/>
      <c r="NXU52" s="1229"/>
      <c r="NXV52" s="1229"/>
      <c r="NXW52" s="1229"/>
      <c r="NXX52" s="1229"/>
      <c r="NXY52" s="1229"/>
      <c r="NXZ52" s="1229"/>
      <c r="NYA52" s="1229"/>
      <c r="NYB52" s="1229"/>
      <c r="NYC52" s="1229"/>
      <c r="NYD52" s="1229"/>
      <c r="NYE52" s="1229"/>
      <c r="NYF52" s="1229"/>
      <c r="NYG52" s="1229"/>
      <c r="NYH52" s="1229"/>
      <c r="NYI52" s="1229"/>
      <c r="NYJ52" s="1229"/>
      <c r="NYK52" s="1229"/>
      <c r="NYL52" s="1229"/>
      <c r="NYM52" s="1229"/>
      <c r="NYN52" s="1229"/>
      <c r="NYO52" s="1229"/>
      <c r="NYP52" s="1229"/>
      <c r="NYQ52" s="1229"/>
      <c r="NYR52" s="1229"/>
      <c r="NYS52" s="1229"/>
      <c r="NYT52" s="1229"/>
      <c r="NYU52" s="1229"/>
      <c r="NYV52" s="1229"/>
      <c r="NYW52" s="1229"/>
      <c r="NYX52" s="1229"/>
      <c r="NYY52" s="1229"/>
      <c r="NYZ52" s="1229"/>
      <c r="NZA52" s="1229"/>
      <c r="NZB52" s="1229"/>
      <c r="NZC52" s="1229"/>
      <c r="NZD52" s="1229"/>
      <c r="NZE52" s="1229"/>
      <c r="NZF52" s="1229"/>
      <c r="NZG52" s="1229"/>
      <c r="NZH52" s="1229"/>
      <c r="NZI52" s="1229"/>
      <c r="NZJ52" s="1229"/>
      <c r="NZK52" s="1229"/>
      <c r="NZL52" s="1229"/>
      <c r="NZM52" s="1229"/>
      <c r="NZN52" s="1229"/>
      <c r="NZO52" s="1229"/>
      <c r="NZP52" s="1229"/>
      <c r="NZQ52" s="1229"/>
      <c r="NZR52" s="1229"/>
      <c r="NZS52" s="1229"/>
      <c r="NZT52" s="1229"/>
      <c r="NZU52" s="1229"/>
      <c r="NZV52" s="1229"/>
      <c r="NZW52" s="1229"/>
      <c r="NZX52" s="1229"/>
      <c r="NZY52" s="1229"/>
      <c r="NZZ52" s="1229"/>
      <c r="OAA52" s="1229"/>
      <c r="OAB52" s="1229"/>
      <c r="OAC52" s="1229"/>
      <c r="OAD52" s="1229"/>
      <c r="OAE52" s="1229"/>
      <c r="OAF52" s="1229"/>
      <c r="OAG52" s="1229"/>
      <c r="OAH52" s="1229"/>
      <c r="OAI52" s="1229"/>
      <c r="OAJ52" s="1229"/>
      <c r="OAK52" s="1229"/>
      <c r="OAL52" s="1229"/>
      <c r="OAM52" s="1229"/>
      <c r="OAN52" s="1229"/>
      <c r="OAO52" s="1229"/>
      <c r="OAP52" s="1229"/>
      <c r="OAQ52" s="1229"/>
      <c r="OAR52" s="1229"/>
      <c r="OAS52" s="1229"/>
      <c r="OAT52" s="1229"/>
      <c r="OAU52" s="1229"/>
      <c r="OAV52" s="1229"/>
      <c r="OAW52" s="1229"/>
      <c r="OAX52" s="1229"/>
      <c r="OAY52" s="1229"/>
      <c r="OAZ52" s="1229"/>
      <c r="OBA52" s="1229"/>
      <c r="OBB52" s="1229"/>
      <c r="OBC52" s="1229"/>
      <c r="OBD52" s="1229"/>
      <c r="OBE52" s="1229"/>
      <c r="OBF52" s="1229"/>
      <c r="OBG52" s="1229"/>
      <c r="OBH52" s="1229"/>
      <c r="OBI52" s="1229"/>
      <c r="OBJ52" s="1229"/>
      <c r="OBK52" s="1229"/>
      <c r="OBL52" s="1229"/>
      <c r="OBM52" s="1229"/>
      <c r="OBN52" s="1229"/>
      <c r="OBO52" s="1229"/>
      <c r="OBP52" s="1229"/>
      <c r="OBQ52" s="1229"/>
      <c r="OBR52" s="1229"/>
      <c r="OBS52" s="1229"/>
      <c r="OBT52" s="1229"/>
      <c r="OBU52" s="1229"/>
      <c r="OBV52" s="1229"/>
      <c r="OBW52" s="1229"/>
      <c r="OBX52" s="1229"/>
      <c r="OBY52" s="1229"/>
      <c r="OBZ52" s="1229"/>
      <c r="OCA52" s="1229"/>
      <c r="OCB52" s="1229"/>
      <c r="OCC52" s="1229"/>
      <c r="OCD52" s="1229"/>
      <c r="OCE52" s="1229"/>
      <c r="OCF52" s="1229"/>
      <c r="OCG52" s="1229"/>
      <c r="OCH52" s="1229"/>
      <c r="OCI52" s="1229"/>
      <c r="OCJ52" s="1229"/>
      <c r="OCK52" s="1229"/>
      <c r="OCL52" s="1229"/>
      <c r="OCM52" s="1229"/>
      <c r="OCN52" s="1229"/>
      <c r="OCO52" s="1229"/>
      <c r="OCP52" s="1229"/>
      <c r="OCQ52" s="1229"/>
      <c r="OCR52" s="1229"/>
      <c r="OCS52" s="1229"/>
      <c r="OCT52" s="1229"/>
      <c r="OCU52" s="1229"/>
      <c r="OCV52" s="1229"/>
      <c r="OCW52" s="1229"/>
      <c r="OCX52" s="1229"/>
      <c r="OCY52" s="1229"/>
      <c r="OCZ52" s="1229"/>
      <c r="ODA52" s="1229"/>
      <c r="ODB52" s="1229"/>
      <c r="ODC52" s="1229"/>
      <c r="ODD52" s="1229"/>
      <c r="ODE52" s="1229"/>
      <c r="ODF52" s="1229"/>
      <c r="ODG52" s="1229"/>
      <c r="ODH52" s="1229"/>
      <c r="ODI52" s="1229"/>
      <c r="ODJ52" s="1229"/>
      <c r="ODK52" s="1229"/>
      <c r="ODL52" s="1229"/>
      <c r="ODM52" s="1229"/>
      <c r="ODN52" s="1229"/>
      <c r="ODO52" s="1229"/>
      <c r="ODP52" s="1229"/>
      <c r="ODQ52" s="1229"/>
      <c r="ODR52" s="1229"/>
      <c r="ODS52" s="1229"/>
      <c r="ODT52" s="1229"/>
      <c r="ODU52" s="1229"/>
      <c r="ODV52" s="1229"/>
      <c r="ODW52" s="1229"/>
      <c r="ODX52" s="1229"/>
      <c r="ODY52" s="1229"/>
      <c r="ODZ52" s="1229"/>
      <c r="OEA52" s="1229"/>
      <c r="OEB52" s="1229"/>
      <c r="OEC52" s="1229"/>
      <c r="OED52" s="1229"/>
      <c r="OEE52" s="1229"/>
      <c r="OEF52" s="1229"/>
      <c r="OEG52" s="1229"/>
      <c r="OEH52" s="1229"/>
      <c r="OEI52" s="1229"/>
      <c r="OEJ52" s="1229"/>
      <c r="OEK52" s="1229"/>
      <c r="OEL52" s="1229"/>
      <c r="OEM52" s="1229"/>
      <c r="OEN52" s="1229"/>
      <c r="OEO52" s="1229"/>
      <c r="OEP52" s="1229"/>
      <c r="OEQ52" s="1229"/>
      <c r="OER52" s="1229"/>
      <c r="OES52" s="1229"/>
      <c r="OET52" s="1229"/>
      <c r="OEU52" s="1229"/>
      <c r="OEV52" s="1229"/>
      <c r="OEW52" s="1229"/>
      <c r="OEX52" s="1229"/>
      <c r="OEY52" s="1229"/>
      <c r="OEZ52" s="1229"/>
      <c r="OFA52" s="1229"/>
      <c r="OFB52" s="1229"/>
      <c r="OFC52" s="1229"/>
      <c r="OFD52" s="1229"/>
      <c r="OFE52" s="1229"/>
      <c r="OFF52" s="1229"/>
      <c r="OFG52" s="1229"/>
      <c r="OFH52" s="1229"/>
      <c r="OFI52" s="1229"/>
      <c r="OFJ52" s="1229"/>
      <c r="OFK52" s="1229"/>
      <c r="OFL52" s="1229"/>
      <c r="OFM52" s="1229"/>
      <c r="OFN52" s="1229"/>
      <c r="OFO52" s="1229"/>
      <c r="OFP52" s="1229"/>
      <c r="OFQ52" s="1229"/>
      <c r="OFR52" s="1229"/>
      <c r="OFS52" s="1229"/>
      <c r="OFT52" s="1229"/>
      <c r="OFU52" s="1229"/>
      <c r="OFV52" s="1229"/>
      <c r="OFW52" s="1229"/>
      <c r="OFX52" s="1229"/>
      <c r="OFY52" s="1229"/>
      <c r="OFZ52" s="1229"/>
      <c r="OGA52" s="1229"/>
      <c r="OGB52" s="1229"/>
      <c r="OGC52" s="1229"/>
      <c r="OGD52" s="1229"/>
      <c r="OGE52" s="1229"/>
      <c r="OGF52" s="1229"/>
      <c r="OGG52" s="1229"/>
      <c r="OGH52" s="1229"/>
      <c r="OGI52" s="1229"/>
      <c r="OGJ52" s="1229"/>
      <c r="OGK52" s="1229"/>
      <c r="OGL52" s="1229"/>
      <c r="OGM52" s="1229"/>
      <c r="OGN52" s="1229"/>
      <c r="OGO52" s="1229"/>
      <c r="OGP52" s="1229"/>
      <c r="OGQ52" s="1229"/>
      <c r="OGR52" s="1229"/>
      <c r="OGS52" s="1229"/>
      <c r="OGT52" s="1229"/>
      <c r="OGU52" s="1229"/>
      <c r="OGV52" s="1229"/>
      <c r="OGW52" s="1229"/>
      <c r="OGX52" s="1229"/>
      <c r="OGY52" s="1229"/>
      <c r="OGZ52" s="1229"/>
      <c r="OHA52" s="1229"/>
      <c r="OHB52" s="1229"/>
      <c r="OHC52" s="1229"/>
      <c r="OHD52" s="1229"/>
      <c r="OHE52" s="1229"/>
      <c r="OHF52" s="1229"/>
      <c r="OHG52" s="1229"/>
      <c r="OHH52" s="1229"/>
      <c r="OHI52" s="1229"/>
      <c r="OHJ52" s="1229"/>
      <c r="OHK52" s="1229"/>
      <c r="OHL52" s="1229"/>
      <c r="OHM52" s="1229"/>
      <c r="OHN52" s="1229"/>
      <c r="OHO52" s="1229"/>
      <c r="OHP52" s="1229"/>
      <c r="OHQ52" s="1229"/>
      <c r="OHR52" s="1229"/>
      <c r="OHS52" s="1229"/>
      <c r="OHT52" s="1229"/>
      <c r="OHU52" s="1229"/>
      <c r="OHV52" s="1229"/>
      <c r="OHW52" s="1229"/>
      <c r="OHX52" s="1229"/>
      <c r="OHY52" s="1229"/>
      <c r="OHZ52" s="1229"/>
      <c r="OIA52" s="1229"/>
      <c r="OIB52" s="1229"/>
      <c r="OIC52" s="1229"/>
      <c r="OID52" s="1229"/>
      <c r="OIE52" s="1229"/>
      <c r="OIF52" s="1229"/>
      <c r="OIG52" s="1229"/>
      <c r="OIH52" s="1229"/>
      <c r="OII52" s="1229"/>
      <c r="OIJ52" s="1229"/>
      <c r="OIK52" s="1229"/>
      <c r="OIL52" s="1229"/>
      <c r="OIM52" s="1229"/>
      <c r="OIN52" s="1229"/>
      <c r="OIO52" s="1229"/>
      <c r="OIP52" s="1229"/>
      <c r="OIQ52" s="1229"/>
      <c r="OIR52" s="1229"/>
      <c r="OIS52" s="1229"/>
      <c r="OIT52" s="1229"/>
      <c r="OIU52" s="1229"/>
      <c r="OIV52" s="1229"/>
      <c r="OIW52" s="1229"/>
      <c r="OIX52" s="1229"/>
      <c r="OIY52" s="1229"/>
      <c r="OIZ52" s="1229"/>
      <c r="OJA52" s="1229"/>
      <c r="OJB52" s="1229"/>
      <c r="OJC52" s="1229"/>
      <c r="OJD52" s="1229"/>
      <c r="OJE52" s="1229"/>
      <c r="OJF52" s="1229"/>
      <c r="OJG52" s="1229"/>
      <c r="OJH52" s="1229"/>
      <c r="OJI52" s="1229"/>
      <c r="OJJ52" s="1229"/>
      <c r="OJK52" s="1229"/>
      <c r="OJL52" s="1229"/>
      <c r="OJM52" s="1229"/>
      <c r="OJN52" s="1229"/>
      <c r="OJO52" s="1229"/>
      <c r="OJP52" s="1229"/>
      <c r="OJQ52" s="1229"/>
      <c r="OJR52" s="1229"/>
      <c r="OJS52" s="1229"/>
      <c r="OJT52" s="1229"/>
      <c r="OJU52" s="1229"/>
      <c r="OJV52" s="1229"/>
      <c r="OJW52" s="1229"/>
      <c r="OJX52" s="1229"/>
      <c r="OJY52" s="1229"/>
      <c r="OJZ52" s="1229"/>
      <c r="OKA52" s="1229"/>
      <c r="OKB52" s="1229"/>
      <c r="OKC52" s="1229"/>
      <c r="OKD52" s="1229"/>
      <c r="OKE52" s="1229"/>
      <c r="OKF52" s="1229"/>
      <c r="OKG52" s="1229"/>
      <c r="OKH52" s="1229"/>
      <c r="OKI52" s="1229"/>
      <c r="OKJ52" s="1229"/>
      <c r="OKK52" s="1229"/>
      <c r="OKL52" s="1229"/>
      <c r="OKM52" s="1229"/>
      <c r="OKN52" s="1229"/>
      <c r="OKO52" s="1229"/>
      <c r="OKP52" s="1229"/>
      <c r="OKQ52" s="1229"/>
      <c r="OKR52" s="1229"/>
      <c r="OKS52" s="1229"/>
      <c r="OKT52" s="1229"/>
      <c r="OKU52" s="1229"/>
      <c r="OKV52" s="1229"/>
      <c r="OKW52" s="1229"/>
      <c r="OKX52" s="1229"/>
      <c r="OKY52" s="1229"/>
      <c r="OKZ52" s="1229"/>
      <c r="OLA52" s="1229"/>
      <c r="OLB52" s="1229"/>
      <c r="OLC52" s="1229"/>
      <c r="OLD52" s="1229"/>
      <c r="OLE52" s="1229"/>
      <c r="OLF52" s="1229"/>
      <c r="OLG52" s="1229"/>
      <c r="OLH52" s="1229"/>
      <c r="OLI52" s="1229"/>
      <c r="OLJ52" s="1229"/>
      <c r="OLK52" s="1229"/>
      <c r="OLL52" s="1229"/>
      <c r="OLM52" s="1229"/>
      <c r="OLN52" s="1229"/>
      <c r="OLO52" s="1229"/>
      <c r="OLP52" s="1229"/>
      <c r="OLQ52" s="1229"/>
      <c r="OLR52" s="1229"/>
      <c r="OLS52" s="1229"/>
      <c r="OLT52" s="1229"/>
      <c r="OLU52" s="1229"/>
      <c r="OLV52" s="1229"/>
      <c r="OLW52" s="1229"/>
      <c r="OLX52" s="1229"/>
      <c r="OLY52" s="1229"/>
      <c r="OLZ52" s="1229"/>
      <c r="OMA52" s="1229"/>
      <c r="OMB52" s="1229"/>
      <c r="OMC52" s="1229"/>
      <c r="OMD52" s="1229"/>
      <c r="OME52" s="1229"/>
      <c r="OMF52" s="1229"/>
      <c r="OMG52" s="1229"/>
      <c r="OMH52" s="1229"/>
      <c r="OMI52" s="1229"/>
      <c r="OMJ52" s="1229"/>
      <c r="OMK52" s="1229"/>
      <c r="OML52" s="1229"/>
      <c r="OMM52" s="1229"/>
      <c r="OMN52" s="1229"/>
      <c r="OMO52" s="1229"/>
      <c r="OMP52" s="1229"/>
      <c r="OMQ52" s="1229"/>
      <c r="OMR52" s="1229"/>
      <c r="OMS52" s="1229"/>
      <c r="OMT52" s="1229"/>
      <c r="OMU52" s="1229"/>
      <c r="OMV52" s="1229"/>
      <c r="OMW52" s="1229"/>
      <c r="OMX52" s="1229"/>
      <c r="OMY52" s="1229"/>
      <c r="OMZ52" s="1229"/>
      <c r="ONA52" s="1229"/>
      <c r="ONB52" s="1229"/>
      <c r="ONC52" s="1229"/>
      <c r="OND52" s="1229"/>
      <c r="ONE52" s="1229"/>
      <c r="ONF52" s="1229"/>
      <c r="ONG52" s="1229"/>
      <c r="ONH52" s="1229"/>
      <c r="ONI52" s="1229"/>
      <c r="ONJ52" s="1229"/>
      <c r="ONK52" s="1229"/>
      <c r="ONL52" s="1229"/>
      <c r="ONM52" s="1229"/>
      <c r="ONN52" s="1229"/>
      <c r="ONO52" s="1229"/>
      <c r="ONP52" s="1229"/>
      <c r="ONQ52" s="1229"/>
      <c r="ONR52" s="1229"/>
      <c r="ONS52" s="1229"/>
      <c r="ONT52" s="1229"/>
      <c r="ONU52" s="1229"/>
      <c r="ONV52" s="1229"/>
      <c r="ONW52" s="1229"/>
      <c r="ONX52" s="1229"/>
      <c r="ONY52" s="1229"/>
      <c r="ONZ52" s="1229"/>
      <c r="OOA52" s="1229"/>
      <c r="OOB52" s="1229"/>
      <c r="OOC52" s="1229"/>
      <c r="OOD52" s="1229"/>
      <c r="OOE52" s="1229"/>
      <c r="OOF52" s="1229"/>
      <c r="OOG52" s="1229"/>
      <c r="OOH52" s="1229"/>
      <c r="OOI52" s="1229"/>
      <c r="OOJ52" s="1229"/>
      <c r="OOK52" s="1229"/>
      <c r="OOL52" s="1229"/>
      <c r="OOM52" s="1229"/>
      <c r="OON52" s="1229"/>
      <c r="OOO52" s="1229"/>
      <c r="OOP52" s="1229"/>
      <c r="OOQ52" s="1229"/>
      <c r="OOR52" s="1229"/>
      <c r="OOS52" s="1229"/>
      <c r="OOT52" s="1229"/>
      <c r="OOU52" s="1229"/>
      <c r="OOV52" s="1229"/>
      <c r="OOW52" s="1229"/>
      <c r="OOX52" s="1229"/>
      <c r="OOY52" s="1229"/>
      <c r="OOZ52" s="1229"/>
      <c r="OPA52" s="1229"/>
      <c r="OPB52" s="1229"/>
      <c r="OPC52" s="1229"/>
      <c r="OPD52" s="1229"/>
      <c r="OPE52" s="1229"/>
      <c r="OPF52" s="1229"/>
      <c r="OPG52" s="1229"/>
      <c r="OPH52" s="1229"/>
      <c r="OPI52" s="1229"/>
      <c r="OPJ52" s="1229"/>
      <c r="OPK52" s="1229"/>
      <c r="OPL52" s="1229"/>
      <c r="OPM52" s="1229"/>
      <c r="OPN52" s="1229"/>
      <c r="OPO52" s="1229"/>
      <c r="OPP52" s="1229"/>
      <c r="OPQ52" s="1229"/>
      <c r="OPR52" s="1229"/>
      <c r="OPS52" s="1229"/>
      <c r="OPT52" s="1229"/>
      <c r="OPU52" s="1229"/>
      <c r="OPV52" s="1229"/>
      <c r="OPW52" s="1229"/>
      <c r="OPX52" s="1229"/>
      <c r="OPY52" s="1229"/>
      <c r="OPZ52" s="1229"/>
      <c r="OQA52" s="1229"/>
      <c r="OQB52" s="1229"/>
      <c r="OQC52" s="1229"/>
      <c r="OQD52" s="1229"/>
      <c r="OQE52" s="1229"/>
      <c r="OQF52" s="1229"/>
      <c r="OQG52" s="1229"/>
      <c r="OQH52" s="1229"/>
      <c r="OQI52" s="1229"/>
      <c r="OQJ52" s="1229"/>
      <c r="OQK52" s="1229"/>
      <c r="OQL52" s="1229"/>
      <c r="OQM52" s="1229"/>
      <c r="OQN52" s="1229"/>
      <c r="OQO52" s="1229"/>
      <c r="OQP52" s="1229"/>
      <c r="OQQ52" s="1229"/>
      <c r="OQR52" s="1229"/>
      <c r="OQS52" s="1229"/>
      <c r="OQT52" s="1229"/>
      <c r="OQU52" s="1229"/>
      <c r="OQV52" s="1229"/>
      <c r="OQW52" s="1229"/>
      <c r="OQX52" s="1229"/>
      <c r="OQY52" s="1229"/>
      <c r="OQZ52" s="1229"/>
      <c r="ORA52" s="1229"/>
      <c r="ORB52" s="1229"/>
      <c r="ORC52" s="1229"/>
      <c r="ORD52" s="1229"/>
      <c r="ORE52" s="1229"/>
      <c r="ORF52" s="1229"/>
      <c r="ORG52" s="1229"/>
      <c r="ORH52" s="1229"/>
      <c r="ORI52" s="1229"/>
      <c r="ORJ52" s="1229"/>
      <c r="ORK52" s="1229"/>
      <c r="ORL52" s="1229"/>
      <c r="ORM52" s="1229"/>
      <c r="ORN52" s="1229"/>
      <c r="ORO52" s="1229"/>
      <c r="ORP52" s="1229"/>
      <c r="ORQ52" s="1229"/>
      <c r="ORR52" s="1229"/>
      <c r="ORS52" s="1229"/>
      <c r="ORT52" s="1229"/>
      <c r="ORU52" s="1229"/>
      <c r="ORV52" s="1229"/>
      <c r="ORW52" s="1229"/>
      <c r="ORX52" s="1229"/>
      <c r="ORY52" s="1229"/>
      <c r="ORZ52" s="1229"/>
      <c r="OSA52" s="1229"/>
      <c r="OSB52" s="1229"/>
      <c r="OSC52" s="1229"/>
      <c r="OSD52" s="1229"/>
      <c r="OSE52" s="1229"/>
      <c r="OSF52" s="1229"/>
      <c r="OSG52" s="1229"/>
      <c r="OSH52" s="1229"/>
      <c r="OSI52" s="1229"/>
      <c r="OSJ52" s="1229"/>
      <c r="OSK52" s="1229"/>
      <c r="OSL52" s="1229"/>
      <c r="OSM52" s="1229"/>
      <c r="OSN52" s="1229"/>
      <c r="OSO52" s="1229"/>
      <c r="OSP52" s="1229"/>
      <c r="OSQ52" s="1229"/>
      <c r="OSR52" s="1229"/>
      <c r="OSS52" s="1229"/>
      <c r="OST52" s="1229"/>
      <c r="OSU52" s="1229"/>
      <c r="OSV52" s="1229"/>
      <c r="OSW52" s="1229"/>
      <c r="OSX52" s="1229"/>
      <c r="OSY52" s="1229"/>
      <c r="OSZ52" s="1229"/>
      <c r="OTA52" s="1229"/>
      <c r="OTB52" s="1229"/>
      <c r="OTC52" s="1229"/>
      <c r="OTD52" s="1229"/>
      <c r="OTE52" s="1229"/>
      <c r="OTF52" s="1229"/>
      <c r="OTG52" s="1229"/>
      <c r="OTH52" s="1229"/>
      <c r="OTI52" s="1229"/>
      <c r="OTJ52" s="1229"/>
      <c r="OTK52" s="1229"/>
      <c r="OTL52" s="1229"/>
      <c r="OTM52" s="1229"/>
      <c r="OTN52" s="1229"/>
      <c r="OTO52" s="1229"/>
      <c r="OTP52" s="1229"/>
      <c r="OTQ52" s="1229"/>
      <c r="OTR52" s="1229"/>
      <c r="OTS52" s="1229"/>
      <c r="OTT52" s="1229"/>
      <c r="OTU52" s="1229"/>
      <c r="OTV52" s="1229"/>
      <c r="OTW52" s="1229"/>
      <c r="OTX52" s="1229"/>
      <c r="OTY52" s="1229"/>
      <c r="OTZ52" s="1229"/>
      <c r="OUA52" s="1229"/>
      <c r="OUB52" s="1229"/>
      <c r="OUC52" s="1229"/>
      <c r="OUD52" s="1229"/>
      <c r="OUE52" s="1229"/>
      <c r="OUF52" s="1229"/>
      <c r="OUG52" s="1229"/>
      <c r="OUH52" s="1229"/>
      <c r="OUI52" s="1229"/>
      <c r="OUJ52" s="1229"/>
      <c r="OUK52" s="1229"/>
      <c r="OUL52" s="1229"/>
      <c r="OUM52" s="1229"/>
      <c r="OUN52" s="1229"/>
      <c r="OUO52" s="1229"/>
      <c r="OUP52" s="1229"/>
      <c r="OUQ52" s="1229"/>
      <c r="OUR52" s="1229"/>
      <c r="OUS52" s="1229"/>
      <c r="OUT52" s="1229"/>
      <c r="OUU52" s="1229"/>
      <c r="OUV52" s="1229"/>
      <c r="OUW52" s="1229"/>
      <c r="OUX52" s="1229"/>
      <c r="OUY52" s="1229"/>
      <c r="OUZ52" s="1229"/>
      <c r="OVA52" s="1229"/>
      <c r="OVB52" s="1229"/>
      <c r="OVC52" s="1229"/>
      <c r="OVD52" s="1229"/>
      <c r="OVE52" s="1229"/>
      <c r="OVF52" s="1229"/>
      <c r="OVG52" s="1229"/>
      <c r="OVH52" s="1229"/>
      <c r="OVI52" s="1229"/>
      <c r="OVJ52" s="1229"/>
      <c r="OVK52" s="1229"/>
      <c r="OVL52" s="1229"/>
      <c r="OVM52" s="1229"/>
      <c r="OVN52" s="1229"/>
      <c r="OVO52" s="1229"/>
      <c r="OVP52" s="1229"/>
      <c r="OVQ52" s="1229"/>
      <c r="OVR52" s="1229"/>
      <c r="OVS52" s="1229"/>
      <c r="OVT52" s="1229"/>
      <c r="OVU52" s="1229"/>
      <c r="OVV52" s="1229"/>
      <c r="OVW52" s="1229"/>
      <c r="OVX52" s="1229"/>
      <c r="OVY52" s="1229"/>
      <c r="OVZ52" s="1229"/>
      <c r="OWA52" s="1229"/>
      <c r="OWB52" s="1229"/>
      <c r="OWC52" s="1229"/>
      <c r="OWD52" s="1229"/>
      <c r="OWE52" s="1229"/>
      <c r="OWF52" s="1229"/>
      <c r="OWG52" s="1229"/>
      <c r="OWH52" s="1229"/>
      <c r="OWI52" s="1229"/>
      <c r="OWJ52" s="1229"/>
      <c r="OWK52" s="1229"/>
      <c r="OWL52" s="1229"/>
      <c r="OWM52" s="1229"/>
      <c r="OWN52" s="1229"/>
      <c r="OWO52" s="1229"/>
      <c r="OWP52" s="1229"/>
      <c r="OWQ52" s="1229"/>
      <c r="OWR52" s="1229"/>
      <c r="OWS52" s="1229"/>
      <c r="OWT52" s="1229"/>
      <c r="OWU52" s="1229"/>
      <c r="OWV52" s="1229"/>
      <c r="OWW52" s="1229"/>
      <c r="OWX52" s="1229"/>
      <c r="OWY52" s="1229"/>
      <c r="OWZ52" s="1229"/>
      <c r="OXA52" s="1229"/>
      <c r="OXB52" s="1229"/>
      <c r="OXC52" s="1229"/>
      <c r="OXD52" s="1229"/>
      <c r="OXE52" s="1229"/>
      <c r="OXF52" s="1229"/>
      <c r="OXG52" s="1229"/>
      <c r="OXH52" s="1229"/>
      <c r="OXI52" s="1229"/>
      <c r="OXJ52" s="1229"/>
      <c r="OXK52" s="1229"/>
      <c r="OXL52" s="1229"/>
      <c r="OXM52" s="1229"/>
      <c r="OXN52" s="1229"/>
      <c r="OXO52" s="1229"/>
      <c r="OXP52" s="1229"/>
      <c r="OXQ52" s="1229"/>
      <c r="OXR52" s="1229"/>
      <c r="OXS52" s="1229"/>
      <c r="OXT52" s="1229"/>
      <c r="OXU52" s="1229"/>
      <c r="OXV52" s="1229"/>
      <c r="OXW52" s="1229"/>
      <c r="OXX52" s="1229"/>
      <c r="OXY52" s="1229"/>
      <c r="OXZ52" s="1229"/>
      <c r="OYA52" s="1229"/>
      <c r="OYB52" s="1229"/>
      <c r="OYC52" s="1229"/>
      <c r="OYD52" s="1229"/>
      <c r="OYE52" s="1229"/>
      <c r="OYF52" s="1229"/>
      <c r="OYG52" s="1229"/>
      <c r="OYH52" s="1229"/>
      <c r="OYI52" s="1229"/>
      <c r="OYJ52" s="1229"/>
      <c r="OYK52" s="1229"/>
      <c r="OYL52" s="1229"/>
      <c r="OYM52" s="1229"/>
      <c r="OYN52" s="1229"/>
      <c r="OYO52" s="1229"/>
      <c r="OYP52" s="1229"/>
      <c r="OYQ52" s="1229"/>
      <c r="OYR52" s="1229"/>
      <c r="OYS52" s="1229"/>
      <c r="OYT52" s="1229"/>
      <c r="OYU52" s="1229"/>
      <c r="OYV52" s="1229"/>
      <c r="OYW52" s="1229"/>
      <c r="OYX52" s="1229"/>
      <c r="OYY52" s="1229"/>
      <c r="OYZ52" s="1229"/>
      <c r="OZA52" s="1229"/>
      <c r="OZB52" s="1229"/>
      <c r="OZC52" s="1229"/>
      <c r="OZD52" s="1229"/>
      <c r="OZE52" s="1229"/>
      <c r="OZF52" s="1229"/>
      <c r="OZG52" s="1229"/>
      <c r="OZH52" s="1229"/>
      <c r="OZI52" s="1229"/>
      <c r="OZJ52" s="1229"/>
      <c r="OZK52" s="1229"/>
      <c r="OZL52" s="1229"/>
      <c r="OZM52" s="1229"/>
      <c r="OZN52" s="1229"/>
      <c r="OZO52" s="1229"/>
      <c r="OZP52" s="1229"/>
      <c r="OZQ52" s="1229"/>
      <c r="OZR52" s="1229"/>
      <c r="OZS52" s="1229"/>
      <c r="OZT52" s="1229"/>
      <c r="OZU52" s="1229"/>
      <c r="OZV52" s="1229"/>
      <c r="OZW52" s="1229"/>
      <c r="OZX52" s="1229"/>
      <c r="OZY52" s="1229"/>
      <c r="OZZ52" s="1229"/>
      <c r="PAA52" s="1229"/>
      <c r="PAB52" s="1229"/>
      <c r="PAC52" s="1229"/>
      <c r="PAD52" s="1229"/>
      <c r="PAE52" s="1229"/>
      <c r="PAF52" s="1229"/>
      <c r="PAG52" s="1229"/>
      <c r="PAH52" s="1229"/>
      <c r="PAI52" s="1229"/>
      <c r="PAJ52" s="1229"/>
      <c r="PAK52" s="1229"/>
      <c r="PAL52" s="1229"/>
      <c r="PAM52" s="1229"/>
      <c r="PAN52" s="1229"/>
      <c r="PAO52" s="1229"/>
      <c r="PAP52" s="1229"/>
      <c r="PAQ52" s="1229"/>
      <c r="PAR52" s="1229"/>
      <c r="PAS52" s="1229"/>
      <c r="PAT52" s="1229"/>
      <c r="PAU52" s="1229"/>
      <c r="PAV52" s="1229"/>
      <c r="PAW52" s="1229"/>
      <c r="PAX52" s="1229"/>
      <c r="PAY52" s="1229"/>
      <c r="PAZ52" s="1229"/>
      <c r="PBA52" s="1229"/>
      <c r="PBB52" s="1229"/>
      <c r="PBC52" s="1229"/>
      <c r="PBD52" s="1229"/>
      <c r="PBE52" s="1229"/>
      <c r="PBF52" s="1229"/>
      <c r="PBG52" s="1229"/>
      <c r="PBH52" s="1229"/>
      <c r="PBI52" s="1229"/>
      <c r="PBJ52" s="1229"/>
      <c r="PBK52" s="1229"/>
      <c r="PBL52" s="1229"/>
      <c r="PBM52" s="1229"/>
      <c r="PBN52" s="1229"/>
      <c r="PBO52" s="1229"/>
      <c r="PBP52" s="1229"/>
      <c r="PBQ52" s="1229"/>
      <c r="PBR52" s="1229"/>
      <c r="PBS52" s="1229"/>
      <c r="PBT52" s="1229"/>
      <c r="PBU52" s="1229"/>
      <c r="PBV52" s="1229"/>
      <c r="PBW52" s="1229"/>
      <c r="PBX52" s="1229"/>
      <c r="PBY52" s="1229"/>
      <c r="PBZ52" s="1229"/>
      <c r="PCA52" s="1229"/>
      <c r="PCB52" s="1229"/>
      <c r="PCC52" s="1229"/>
      <c r="PCD52" s="1229"/>
      <c r="PCE52" s="1229"/>
      <c r="PCF52" s="1229"/>
      <c r="PCG52" s="1229"/>
      <c r="PCH52" s="1229"/>
      <c r="PCI52" s="1229"/>
      <c r="PCJ52" s="1229"/>
      <c r="PCK52" s="1229"/>
      <c r="PCL52" s="1229"/>
      <c r="PCM52" s="1229"/>
      <c r="PCN52" s="1229"/>
      <c r="PCO52" s="1229"/>
      <c r="PCP52" s="1229"/>
      <c r="PCQ52" s="1229"/>
      <c r="PCR52" s="1229"/>
      <c r="PCS52" s="1229"/>
      <c r="PCT52" s="1229"/>
      <c r="PCU52" s="1229"/>
      <c r="PCV52" s="1229"/>
      <c r="PCW52" s="1229"/>
      <c r="PCX52" s="1229"/>
      <c r="PCY52" s="1229"/>
      <c r="PCZ52" s="1229"/>
      <c r="PDA52" s="1229"/>
      <c r="PDB52" s="1229"/>
      <c r="PDC52" s="1229"/>
      <c r="PDD52" s="1229"/>
      <c r="PDE52" s="1229"/>
      <c r="PDF52" s="1229"/>
      <c r="PDG52" s="1229"/>
      <c r="PDH52" s="1229"/>
      <c r="PDI52" s="1229"/>
      <c r="PDJ52" s="1229"/>
      <c r="PDK52" s="1229"/>
      <c r="PDL52" s="1229"/>
      <c r="PDM52" s="1229"/>
      <c r="PDN52" s="1229"/>
      <c r="PDO52" s="1229"/>
      <c r="PDP52" s="1229"/>
      <c r="PDQ52" s="1229"/>
      <c r="PDR52" s="1229"/>
      <c r="PDS52" s="1229"/>
      <c r="PDT52" s="1229"/>
      <c r="PDU52" s="1229"/>
      <c r="PDV52" s="1229"/>
      <c r="PDW52" s="1229"/>
      <c r="PDX52" s="1229"/>
      <c r="PDY52" s="1229"/>
      <c r="PDZ52" s="1229"/>
      <c r="PEA52" s="1229"/>
      <c r="PEB52" s="1229"/>
      <c r="PEC52" s="1229"/>
      <c r="PED52" s="1229"/>
      <c r="PEE52" s="1229"/>
      <c r="PEF52" s="1229"/>
      <c r="PEG52" s="1229"/>
      <c r="PEH52" s="1229"/>
      <c r="PEI52" s="1229"/>
      <c r="PEJ52" s="1229"/>
      <c r="PEK52" s="1229"/>
      <c r="PEL52" s="1229"/>
      <c r="PEM52" s="1229"/>
      <c r="PEN52" s="1229"/>
      <c r="PEO52" s="1229"/>
      <c r="PEP52" s="1229"/>
      <c r="PEQ52" s="1229"/>
      <c r="PER52" s="1229"/>
      <c r="PES52" s="1229"/>
      <c r="PET52" s="1229"/>
      <c r="PEU52" s="1229"/>
      <c r="PEV52" s="1229"/>
      <c r="PEW52" s="1229"/>
      <c r="PEX52" s="1229"/>
      <c r="PEY52" s="1229"/>
      <c r="PEZ52" s="1229"/>
      <c r="PFA52" s="1229"/>
      <c r="PFB52" s="1229"/>
      <c r="PFC52" s="1229"/>
      <c r="PFD52" s="1229"/>
      <c r="PFE52" s="1229"/>
      <c r="PFF52" s="1229"/>
      <c r="PFG52" s="1229"/>
      <c r="PFH52" s="1229"/>
      <c r="PFI52" s="1229"/>
      <c r="PFJ52" s="1229"/>
      <c r="PFK52" s="1229"/>
      <c r="PFL52" s="1229"/>
      <c r="PFM52" s="1229"/>
      <c r="PFN52" s="1229"/>
      <c r="PFO52" s="1229"/>
      <c r="PFP52" s="1229"/>
      <c r="PFQ52" s="1229"/>
      <c r="PFR52" s="1229"/>
      <c r="PFS52" s="1229"/>
      <c r="PFT52" s="1229"/>
      <c r="PFU52" s="1229"/>
      <c r="PFV52" s="1229"/>
      <c r="PFW52" s="1229"/>
      <c r="PFX52" s="1229"/>
      <c r="PFY52" s="1229"/>
      <c r="PFZ52" s="1229"/>
      <c r="PGA52" s="1229"/>
      <c r="PGB52" s="1229"/>
      <c r="PGC52" s="1229"/>
      <c r="PGD52" s="1229"/>
      <c r="PGE52" s="1229"/>
      <c r="PGF52" s="1229"/>
      <c r="PGG52" s="1229"/>
      <c r="PGH52" s="1229"/>
      <c r="PGI52" s="1229"/>
      <c r="PGJ52" s="1229"/>
      <c r="PGK52" s="1229"/>
      <c r="PGL52" s="1229"/>
      <c r="PGM52" s="1229"/>
      <c r="PGN52" s="1229"/>
      <c r="PGO52" s="1229"/>
      <c r="PGP52" s="1229"/>
      <c r="PGQ52" s="1229"/>
      <c r="PGR52" s="1229"/>
      <c r="PGS52" s="1229"/>
      <c r="PGT52" s="1229"/>
      <c r="PGU52" s="1229"/>
      <c r="PGV52" s="1229"/>
      <c r="PGW52" s="1229"/>
      <c r="PGX52" s="1229"/>
      <c r="PGY52" s="1229"/>
      <c r="PGZ52" s="1229"/>
      <c r="PHA52" s="1229"/>
      <c r="PHB52" s="1229"/>
      <c r="PHC52" s="1229"/>
      <c r="PHD52" s="1229"/>
      <c r="PHE52" s="1229"/>
      <c r="PHF52" s="1229"/>
      <c r="PHG52" s="1229"/>
      <c r="PHH52" s="1229"/>
      <c r="PHI52" s="1229"/>
      <c r="PHJ52" s="1229"/>
      <c r="PHK52" s="1229"/>
      <c r="PHL52" s="1229"/>
      <c r="PHM52" s="1229"/>
      <c r="PHN52" s="1229"/>
      <c r="PHO52" s="1229"/>
      <c r="PHP52" s="1229"/>
      <c r="PHQ52" s="1229"/>
      <c r="PHR52" s="1229"/>
      <c r="PHS52" s="1229"/>
      <c r="PHT52" s="1229"/>
      <c r="PHU52" s="1229"/>
      <c r="PHV52" s="1229"/>
      <c r="PHW52" s="1229"/>
      <c r="PHX52" s="1229"/>
      <c r="PHY52" s="1229"/>
      <c r="PHZ52" s="1229"/>
      <c r="PIA52" s="1229"/>
      <c r="PIB52" s="1229"/>
      <c r="PIC52" s="1229"/>
      <c r="PID52" s="1229"/>
      <c r="PIE52" s="1229"/>
      <c r="PIF52" s="1229"/>
      <c r="PIG52" s="1229"/>
      <c r="PIH52" s="1229"/>
      <c r="PII52" s="1229"/>
      <c r="PIJ52" s="1229"/>
      <c r="PIK52" s="1229"/>
      <c r="PIL52" s="1229"/>
      <c r="PIM52" s="1229"/>
      <c r="PIN52" s="1229"/>
      <c r="PIO52" s="1229"/>
      <c r="PIP52" s="1229"/>
      <c r="PIQ52" s="1229"/>
      <c r="PIR52" s="1229"/>
      <c r="PIS52" s="1229"/>
      <c r="PIT52" s="1229"/>
      <c r="PIU52" s="1229"/>
      <c r="PIV52" s="1229"/>
      <c r="PIW52" s="1229"/>
      <c r="PIX52" s="1229"/>
      <c r="PIY52" s="1229"/>
      <c r="PIZ52" s="1229"/>
      <c r="PJA52" s="1229"/>
      <c r="PJB52" s="1229"/>
      <c r="PJC52" s="1229"/>
      <c r="PJD52" s="1229"/>
      <c r="PJE52" s="1229"/>
      <c r="PJF52" s="1229"/>
      <c r="PJG52" s="1229"/>
      <c r="PJH52" s="1229"/>
      <c r="PJI52" s="1229"/>
      <c r="PJJ52" s="1229"/>
      <c r="PJK52" s="1229"/>
      <c r="PJL52" s="1229"/>
      <c r="PJM52" s="1229"/>
      <c r="PJN52" s="1229"/>
      <c r="PJO52" s="1229"/>
      <c r="PJP52" s="1229"/>
      <c r="PJQ52" s="1229"/>
      <c r="PJR52" s="1229"/>
      <c r="PJS52" s="1229"/>
      <c r="PJT52" s="1229"/>
      <c r="PJU52" s="1229"/>
      <c r="PJV52" s="1229"/>
      <c r="PJW52" s="1229"/>
      <c r="PJX52" s="1229"/>
      <c r="PJY52" s="1229"/>
      <c r="PJZ52" s="1229"/>
      <c r="PKA52" s="1229"/>
      <c r="PKB52" s="1229"/>
      <c r="PKC52" s="1229"/>
      <c r="PKD52" s="1229"/>
      <c r="PKE52" s="1229"/>
      <c r="PKF52" s="1229"/>
      <c r="PKG52" s="1229"/>
      <c r="PKH52" s="1229"/>
      <c r="PKI52" s="1229"/>
      <c r="PKJ52" s="1229"/>
      <c r="PKK52" s="1229"/>
      <c r="PKL52" s="1229"/>
      <c r="PKM52" s="1229"/>
      <c r="PKN52" s="1229"/>
      <c r="PKO52" s="1229"/>
      <c r="PKP52" s="1229"/>
      <c r="PKQ52" s="1229"/>
      <c r="PKR52" s="1229"/>
      <c r="PKS52" s="1229"/>
      <c r="PKT52" s="1229"/>
      <c r="PKU52" s="1229"/>
      <c r="PKV52" s="1229"/>
      <c r="PKW52" s="1229"/>
      <c r="PKX52" s="1229"/>
      <c r="PKY52" s="1229"/>
      <c r="PKZ52" s="1229"/>
      <c r="PLA52" s="1229"/>
      <c r="PLB52" s="1229"/>
      <c r="PLC52" s="1229"/>
      <c r="PLD52" s="1229"/>
      <c r="PLE52" s="1229"/>
      <c r="PLF52" s="1229"/>
      <c r="PLG52" s="1229"/>
      <c r="PLH52" s="1229"/>
      <c r="PLI52" s="1229"/>
      <c r="PLJ52" s="1229"/>
      <c r="PLK52" s="1229"/>
      <c r="PLL52" s="1229"/>
      <c r="PLM52" s="1229"/>
      <c r="PLN52" s="1229"/>
      <c r="PLO52" s="1229"/>
      <c r="PLP52" s="1229"/>
      <c r="PLQ52" s="1229"/>
      <c r="PLR52" s="1229"/>
      <c r="PLS52" s="1229"/>
      <c r="PLT52" s="1229"/>
      <c r="PLU52" s="1229"/>
      <c r="PLV52" s="1229"/>
      <c r="PLW52" s="1229"/>
      <c r="PLX52" s="1229"/>
      <c r="PLY52" s="1229"/>
      <c r="PLZ52" s="1229"/>
      <c r="PMA52" s="1229"/>
      <c r="PMB52" s="1229"/>
      <c r="PMC52" s="1229"/>
      <c r="PMD52" s="1229"/>
      <c r="PME52" s="1229"/>
      <c r="PMF52" s="1229"/>
      <c r="PMG52" s="1229"/>
      <c r="PMH52" s="1229"/>
      <c r="PMI52" s="1229"/>
      <c r="PMJ52" s="1229"/>
      <c r="PMK52" s="1229"/>
      <c r="PML52" s="1229"/>
      <c r="PMM52" s="1229"/>
      <c r="PMN52" s="1229"/>
      <c r="PMO52" s="1229"/>
      <c r="PMP52" s="1229"/>
      <c r="PMQ52" s="1229"/>
      <c r="PMR52" s="1229"/>
      <c r="PMS52" s="1229"/>
      <c r="PMT52" s="1229"/>
      <c r="PMU52" s="1229"/>
      <c r="PMV52" s="1229"/>
      <c r="PMW52" s="1229"/>
      <c r="PMX52" s="1229"/>
      <c r="PMY52" s="1229"/>
      <c r="PMZ52" s="1229"/>
      <c r="PNA52" s="1229"/>
      <c r="PNB52" s="1229"/>
      <c r="PNC52" s="1229"/>
      <c r="PND52" s="1229"/>
      <c r="PNE52" s="1229"/>
      <c r="PNF52" s="1229"/>
      <c r="PNG52" s="1229"/>
      <c r="PNH52" s="1229"/>
      <c r="PNI52" s="1229"/>
      <c r="PNJ52" s="1229"/>
      <c r="PNK52" s="1229"/>
      <c r="PNL52" s="1229"/>
      <c r="PNM52" s="1229"/>
      <c r="PNN52" s="1229"/>
      <c r="PNO52" s="1229"/>
      <c r="PNP52" s="1229"/>
      <c r="PNQ52" s="1229"/>
      <c r="PNR52" s="1229"/>
      <c r="PNS52" s="1229"/>
      <c r="PNT52" s="1229"/>
      <c r="PNU52" s="1229"/>
      <c r="PNV52" s="1229"/>
      <c r="PNW52" s="1229"/>
      <c r="PNX52" s="1229"/>
      <c r="PNY52" s="1229"/>
      <c r="PNZ52" s="1229"/>
      <c r="POA52" s="1229"/>
      <c r="POB52" s="1229"/>
      <c r="POC52" s="1229"/>
      <c r="POD52" s="1229"/>
      <c r="POE52" s="1229"/>
      <c r="POF52" s="1229"/>
      <c r="POG52" s="1229"/>
      <c r="POH52" s="1229"/>
      <c r="POI52" s="1229"/>
      <c r="POJ52" s="1229"/>
      <c r="POK52" s="1229"/>
      <c r="POL52" s="1229"/>
      <c r="POM52" s="1229"/>
      <c r="PON52" s="1229"/>
      <c r="POO52" s="1229"/>
      <c r="POP52" s="1229"/>
      <c r="POQ52" s="1229"/>
      <c r="POR52" s="1229"/>
      <c r="POS52" s="1229"/>
      <c r="POT52" s="1229"/>
      <c r="POU52" s="1229"/>
      <c r="POV52" s="1229"/>
      <c r="POW52" s="1229"/>
      <c r="POX52" s="1229"/>
      <c r="POY52" s="1229"/>
      <c r="POZ52" s="1229"/>
      <c r="PPA52" s="1229"/>
      <c r="PPB52" s="1229"/>
      <c r="PPC52" s="1229"/>
      <c r="PPD52" s="1229"/>
      <c r="PPE52" s="1229"/>
      <c r="PPF52" s="1229"/>
      <c r="PPG52" s="1229"/>
      <c r="PPH52" s="1229"/>
      <c r="PPI52" s="1229"/>
      <c r="PPJ52" s="1229"/>
      <c r="PPK52" s="1229"/>
      <c r="PPL52" s="1229"/>
      <c r="PPM52" s="1229"/>
      <c r="PPN52" s="1229"/>
      <c r="PPO52" s="1229"/>
      <c r="PPP52" s="1229"/>
      <c r="PPQ52" s="1229"/>
      <c r="PPR52" s="1229"/>
      <c r="PPS52" s="1229"/>
      <c r="PPT52" s="1229"/>
      <c r="PPU52" s="1229"/>
      <c r="PPV52" s="1229"/>
      <c r="PPW52" s="1229"/>
      <c r="PPX52" s="1229"/>
      <c r="PPY52" s="1229"/>
      <c r="PPZ52" s="1229"/>
      <c r="PQA52" s="1229"/>
      <c r="PQB52" s="1229"/>
      <c r="PQC52" s="1229"/>
      <c r="PQD52" s="1229"/>
      <c r="PQE52" s="1229"/>
      <c r="PQF52" s="1229"/>
      <c r="PQG52" s="1229"/>
      <c r="PQH52" s="1229"/>
      <c r="PQI52" s="1229"/>
      <c r="PQJ52" s="1229"/>
      <c r="PQK52" s="1229"/>
      <c r="PQL52" s="1229"/>
      <c r="PQM52" s="1229"/>
      <c r="PQN52" s="1229"/>
      <c r="PQO52" s="1229"/>
      <c r="PQP52" s="1229"/>
      <c r="PQQ52" s="1229"/>
      <c r="PQR52" s="1229"/>
      <c r="PQS52" s="1229"/>
      <c r="PQT52" s="1229"/>
      <c r="PQU52" s="1229"/>
      <c r="PQV52" s="1229"/>
      <c r="PQW52" s="1229"/>
      <c r="PQX52" s="1229"/>
      <c r="PQY52" s="1229"/>
      <c r="PQZ52" s="1229"/>
      <c r="PRA52" s="1229"/>
      <c r="PRB52" s="1229"/>
      <c r="PRC52" s="1229"/>
      <c r="PRD52" s="1229"/>
      <c r="PRE52" s="1229"/>
      <c r="PRF52" s="1229"/>
      <c r="PRG52" s="1229"/>
      <c r="PRH52" s="1229"/>
      <c r="PRI52" s="1229"/>
      <c r="PRJ52" s="1229"/>
      <c r="PRK52" s="1229"/>
      <c r="PRL52" s="1229"/>
      <c r="PRM52" s="1229"/>
      <c r="PRN52" s="1229"/>
      <c r="PRO52" s="1229"/>
      <c r="PRP52" s="1229"/>
      <c r="PRQ52" s="1229"/>
      <c r="PRR52" s="1229"/>
      <c r="PRS52" s="1229"/>
      <c r="PRT52" s="1229"/>
      <c r="PRU52" s="1229"/>
      <c r="PRV52" s="1229"/>
      <c r="PRW52" s="1229"/>
      <c r="PRX52" s="1229"/>
      <c r="PRY52" s="1229"/>
      <c r="PRZ52" s="1229"/>
      <c r="PSA52" s="1229"/>
      <c r="PSB52" s="1229"/>
      <c r="PSC52" s="1229"/>
      <c r="PSD52" s="1229"/>
      <c r="PSE52" s="1229"/>
      <c r="PSF52" s="1229"/>
      <c r="PSG52" s="1229"/>
      <c r="PSH52" s="1229"/>
      <c r="PSI52" s="1229"/>
      <c r="PSJ52" s="1229"/>
      <c r="PSK52" s="1229"/>
      <c r="PSL52" s="1229"/>
      <c r="PSM52" s="1229"/>
      <c r="PSN52" s="1229"/>
      <c r="PSO52" s="1229"/>
      <c r="PSP52" s="1229"/>
      <c r="PSQ52" s="1229"/>
      <c r="PSR52" s="1229"/>
      <c r="PSS52" s="1229"/>
      <c r="PST52" s="1229"/>
      <c r="PSU52" s="1229"/>
      <c r="PSV52" s="1229"/>
      <c r="PSW52" s="1229"/>
      <c r="PSX52" s="1229"/>
      <c r="PSY52" s="1229"/>
      <c r="PSZ52" s="1229"/>
      <c r="PTA52" s="1229"/>
      <c r="PTB52" s="1229"/>
      <c r="PTC52" s="1229"/>
      <c r="PTD52" s="1229"/>
      <c r="PTE52" s="1229"/>
      <c r="PTF52" s="1229"/>
      <c r="PTG52" s="1229"/>
      <c r="PTH52" s="1229"/>
      <c r="PTI52" s="1229"/>
      <c r="PTJ52" s="1229"/>
      <c r="PTK52" s="1229"/>
      <c r="PTL52" s="1229"/>
      <c r="PTM52" s="1229"/>
      <c r="PTN52" s="1229"/>
      <c r="PTO52" s="1229"/>
      <c r="PTP52" s="1229"/>
      <c r="PTQ52" s="1229"/>
      <c r="PTR52" s="1229"/>
      <c r="PTS52" s="1229"/>
      <c r="PTT52" s="1229"/>
      <c r="PTU52" s="1229"/>
      <c r="PTV52" s="1229"/>
      <c r="PTW52" s="1229"/>
      <c r="PTX52" s="1229"/>
      <c r="PTY52" s="1229"/>
      <c r="PTZ52" s="1229"/>
      <c r="PUA52" s="1229"/>
      <c r="PUB52" s="1229"/>
      <c r="PUC52" s="1229"/>
      <c r="PUD52" s="1229"/>
      <c r="PUE52" s="1229"/>
      <c r="PUF52" s="1229"/>
      <c r="PUG52" s="1229"/>
      <c r="PUH52" s="1229"/>
      <c r="PUI52" s="1229"/>
      <c r="PUJ52" s="1229"/>
      <c r="PUK52" s="1229"/>
      <c r="PUL52" s="1229"/>
      <c r="PUM52" s="1229"/>
      <c r="PUN52" s="1229"/>
      <c r="PUO52" s="1229"/>
      <c r="PUP52" s="1229"/>
      <c r="PUQ52" s="1229"/>
      <c r="PUR52" s="1229"/>
      <c r="PUS52" s="1229"/>
      <c r="PUT52" s="1229"/>
      <c r="PUU52" s="1229"/>
      <c r="PUV52" s="1229"/>
      <c r="PUW52" s="1229"/>
      <c r="PUX52" s="1229"/>
      <c r="PUY52" s="1229"/>
      <c r="PUZ52" s="1229"/>
      <c r="PVA52" s="1229"/>
      <c r="PVB52" s="1229"/>
      <c r="PVC52" s="1229"/>
      <c r="PVD52" s="1229"/>
      <c r="PVE52" s="1229"/>
      <c r="PVF52" s="1229"/>
      <c r="PVG52" s="1229"/>
      <c r="PVH52" s="1229"/>
      <c r="PVI52" s="1229"/>
      <c r="PVJ52" s="1229"/>
      <c r="PVK52" s="1229"/>
      <c r="PVL52" s="1229"/>
      <c r="PVM52" s="1229"/>
      <c r="PVN52" s="1229"/>
      <c r="PVO52" s="1229"/>
      <c r="PVP52" s="1229"/>
      <c r="PVQ52" s="1229"/>
      <c r="PVR52" s="1229"/>
      <c r="PVS52" s="1229"/>
      <c r="PVT52" s="1229"/>
      <c r="PVU52" s="1229"/>
      <c r="PVV52" s="1229"/>
      <c r="PVW52" s="1229"/>
      <c r="PVX52" s="1229"/>
      <c r="PVY52" s="1229"/>
      <c r="PVZ52" s="1229"/>
      <c r="PWA52" s="1229"/>
      <c r="PWB52" s="1229"/>
      <c r="PWC52" s="1229"/>
      <c r="PWD52" s="1229"/>
      <c r="PWE52" s="1229"/>
      <c r="PWF52" s="1229"/>
      <c r="PWG52" s="1229"/>
      <c r="PWH52" s="1229"/>
      <c r="PWI52" s="1229"/>
      <c r="PWJ52" s="1229"/>
      <c r="PWK52" s="1229"/>
      <c r="PWL52" s="1229"/>
      <c r="PWM52" s="1229"/>
      <c r="PWN52" s="1229"/>
      <c r="PWO52" s="1229"/>
      <c r="PWP52" s="1229"/>
      <c r="PWQ52" s="1229"/>
      <c r="PWR52" s="1229"/>
      <c r="PWS52" s="1229"/>
      <c r="PWT52" s="1229"/>
      <c r="PWU52" s="1229"/>
      <c r="PWV52" s="1229"/>
      <c r="PWW52" s="1229"/>
      <c r="PWX52" s="1229"/>
      <c r="PWY52" s="1229"/>
      <c r="PWZ52" s="1229"/>
      <c r="PXA52" s="1229"/>
      <c r="PXB52" s="1229"/>
      <c r="PXC52" s="1229"/>
      <c r="PXD52" s="1229"/>
      <c r="PXE52" s="1229"/>
      <c r="PXF52" s="1229"/>
      <c r="PXG52" s="1229"/>
      <c r="PXH52" s="1229"/>
      <c r="PXI52" s="1229"/>
      <c r="PXJ52" s="1229"/>
      <c r="PXK52" s="1229"/>
      <c r="PXL52" s="1229"/>
      <c r="PXM52" s="1229"/>
      <c r="PXN52" s="1229"/>
      <c r="PXO52" s="1229"/>
      <c r="PXP52" s="1229"/>
      <c r="PXQ52" s="1229"/>
      <c r="PXR52" s="1229"/>
      <c r="PXS52" s="1229"/>
      <c r="PXT52" s="1229"/>
      <c r="PXU52" s="1229"/>
      <c r="PXV52" s="1229"/>
      <c r="PXW52" s="1229"/>
      <c r="PXX52" s="1229"/>
      <c r="PXY52" s="1229"/>
      <c r="PXZ52" s="1229"/>
      <c r="PYA52" s="1229"/>
      <c r="PYB52" s="1229"/>
      <c r="PYC52" s="1229"/>
      <c r="PYD52" s="1229"/>
      <c r="PYE52" s="1229"/>
      <c r="PYF52" s="1229"/>
      <c r="PYG52" s="1229"/>
      <c r="PYH52" s="1229"/>
      <c r="PYI52" s="1229"/>
      <c r="PYJ52" s="1229"/>
      <c r="PYK52" s="1229"/>
      <c r="PYL52" s="1229"/>
      <c r="PYM52" s="1229"/>
      <c r="PYN52" s="1229"/>
      <c r="PYO52" s="1229"/>
      <c r="PYP52" s="1229"/>
      <c r="PYQ52" s="1229"/>
      <c r="PYR52" s="1229"/>
      <c r="PYS52" s="1229"/>
      <c r="PYT52" s="1229"/>
      <c r="PYU52" s="1229"/>
      <c r="PYV52" s="1229"/>
      <c r="PYW52" s="1229"/>
      <c r="PYX52" s="1229"/>
      <c r="PYY52" s="1229"/>
      <c r="PYZ52" s="1229"/>
      <c r="PZA52" s="1229"/>
      <c r="PZB52" s="1229"/>
      <c r="PZC52" s="1229"/>
      <c r="PZD52" s="1229"/>
      <c r="PZE52" s="1229"/>
      <c r="PZF52" s="1229"/>
      <c r="PZG52" s="1229"/>
      <c r="PZH52" s="1229"/>
      <c r="PZI52" s="1229"/>
      <c r="PZJ52" s="1229"/>
      <c r="PZK52" s="1229"/>
      <c r="PZL52" s="1229"/>
      <c r="PZM52" s="1229"/>
      <c r="PZN52" s="1229"/>
      <c r="PZO52" s="1229"/>
      <c r="PZP52" s="1229"/>
      <c r="PZQ52" s="1229"/>
      <c r="PZR52" s="1229"/>
      <c r="PZS52" s="1229"/>
      <c r="PZT52" s="1229"/>
      <c r="PZU52" s="1229"/>
      <c r="PZV52" s="1229"/>
      <c r="PZW52" s="1229"/>
      <c r="PZX52" s="1229"/>
      <c r="PZY52" s="1229"/>
      <c r="PZZ52" s="1229"/>
      <c r="QAA52" s="1229"/>
      <c r="QAB52" s="1229"/>
      <c r="QAC52" s="1229"/>
      <c r="QAD52" s="1229"/>
      <c r="QAE52" s="1229"/>
      <c r="QAF52" s="1229"/>
      <c r="QAG52" s="1229"/>
      <c r="QAH52" s="1229"/>
      <c r="QAI52" s="1229"/>
      <c r="QAJ52" s="1229"/>
      <c r="QAK52" s="1229"/>
      <c r="QAL52" s="1229"/>
      <c r="QAM52" s="1229"/>
      <c r="QAN52" s="1229"/>
      <c r="QAO52" s="1229"/>
      <c r="QAP52" s="1229"/>
      <c r="QAQ52" s="1229"/>
      <c r="QAR52" s="1229"/>
      <c r="QAS52" s="1229"/>
      <c r="QAT52" s="1229"/>
      <c r="QAU52" s="1229"/>
      <c r="QAV52" s="1229"/>
      <c r="QAW52" s="1229"/>
      <c r="QAX52" s="1229"/>
      <c r="QAY52" s="1229"/>
      <c r="QAZ52" s="1229"/>
      <c r="QBA52" s="1229"/>
      <c r="QBB52" s="1229"/>
      <c r="QBC52" s="1229"/>
      <c r="QBD52" s="1229"/>
      <c r="QBE52" s="1229"/>
      <c r="QBF52" s="1229"/>
      <c r="QBG52" s="1229"/>
      <c r="QBH52" s="1229"/>
      <c r="QBI52" s="1229"/>
      <c r="QBJ52" s="1229"/>
      <c r="QBK52" s="1229"/>
      <c r="QBL52" s="1229"/>
      <c r="QBM52" s="1229"/>
      <c r="QBN52" s="1229"/>
      <c r="QBO52" s="1229"/>
      <c r="QBP52" s="1229"/>
      <c r="QBQ52" s="1229"/>
      <c r="QBR52" s="1229"/>
      <c r="QBS52" s="1229"/>
      <c r="QBT52" s="1229"/>
      <c r="QBU52" s="1229"/>
      <c r="QBV52" s="1229"/>
      <c r="QBW52" s="1229"/>
      <c r="QBX52" s="1229"/>
      <c r="QBY52" s="1229"/>
      <c r="QBZ52" s="1229"/>
      <c r="QCA52" s="1229"/>
      <c r="QCB52" s="1229"/>
      <c r="QCC52" s="1229"/>
      <c r="QCD52" s="1229"/>
      <c r="QCE52" s="1229"/>
      <c r="QCF52" s="1229"/>
      <c r="QCG52" s="1229"/>
      <c r="QCH52" s="1229"/>
      <c r="QCI52" s="1229"/>
      <c r="QCJ52" s="1229"/>
      <c r="QCK52" s="1229"/>
      <c r="QCL52" s="1229"/>
      <c r="QCM52" s="1229"/>
      <c r="QCN52" s="1229"/>
      <c r="QCO52" s="1229"/>
      <c r="QCP52" s="1229"/>
      <c r="QCQ52" s="1229"/>
      <c r="QCR52" s="1229"/>
      <c r="QCS52" s="1229"/>
      <c r="QCT52" s="1229"/>
      <c r="QCU52" s="1229"/>
      <c r="QCV52" s="1229"/>
      <c r="QCW52" s="1229"/>
      <c r="QCX52" s="1229"/>
      <c r="QCY52" s="1229"/>
      <c r="QCZ52" s="1229"/>
      <c r="QDA52" s="1229"/>
      <c r="QDB52" s="1229"/>
      <c r="QDC52" s="1229"/>
      <c r="QDD52" s="1229"/>
      <c r="QDE52" s="1229"/>
      <c r="QDF52" s="1229"/>
      <c r="QDG52" s="1229"/>
      <c r="QDH52" s="1229"/>
      <c r="QDI52" s="1229"/>
      <c r="QDJ52" s="1229"/>
      <c r="QDK52" s="1229"/>
      <c r="QDL52" s="1229"/>
      <c r="QDM52" s="1229"/>
      <c r="QDN52" s="1229"/>
      <c r="QDO52" s="1229"/>
      <c r="QDP52" s="1229"/>
      <c r="QDQ52" s="1229"/>
      <c r="QDR52" s="1229"/>
      <c r="QDS52" s="1229"/>
      <c r="QDT52" s="1229"/>
      <c r="QDU52" s="1229"/>
      <c r="QDV52" s="1229"/>
      <c r="QDW52" s="1229"/>
      <c r="QDX52" s="1229"/>
      <c r="QDY52" s="1229"/>
      <c r="QDZ52" s="1229"/>
      <c r="QEA52" s="1229"/>
      <c r="QEB52" s="1229"/>
      <c r="QEC52" s="1229"/>
      <c r="QED52" s="1229"/>
      <c r="QEE52" s="1229"/>
      <c r="QEF52" s="1229"/>
      <c r="QEG52" s="1229"/>
      <c r="QEH52" s="1229"/>
      <c r="QEI52" s="1229"/>
      <c r="QEJ52" s="1229"/>
      <c r="QEK52" s="1229"/>
      <c r="QEL52" s="1229"/>
      <c r="QEM52" s="1229"/>
      <c r="QEN52" s="1229"/>
      <c r="QEO52" s="1229"/>
      <c r="QEP52" s="1229"/>
      <c r="QEQ52" s="1229"/>
      <c r="QER52" s="1229"/>
      <c r="QES52" s="1229"/>
      <c r="QET52" s="1229"/>
      <c r="QEU52" s="1229"/>
      <c r="QEV52" s="1229"/>
      <c r="QEW52" s="1229"/>
      <c r="QEX52" s="1229"/>
      <c r="QEY52" s="1229"/>
      <c r="QEZ52" s="1229"/>
      <c r="QFA52" s="1229"/>
      <c r="QFB52" s="1229"/>
      <c r="QFC52" s="1229"/>
      <c r="QFD52" s="1229"/>
      <c r="QFE52" s="1229"/>
      <c r="QFF52" s="1229"/>
      <c r="QFG52" s="1229"/>
      <c r="QFH52" s="1229"/>
      <c r="QFI52" s="1229"/>
      <c r="QFJ52" s="1229"/>
      <c r="QFK52" s="1229"/>
      <c r="QFL52" s="1229"/>
      <c r="QFM52" s="1229"/>
      <c r="QFN52" s="1229"/>
      <c r="QFO52" s="1229"/>
      <c r="QFP52" s="1229"/>
      <c r="QFQ52" s="1229"/>
      <c r="QFR52" s="1229"/>
      <c r="QFS52" s="1229"/>
      <c r="QFT52" s="1229"/>
      <c r="QFU52" s="1229"/>
      <c r="QFV52" s="1229"/>
      <c r="QFW52" s="1229"/>
      <c r="QFX52" s="1229"/>
      <c r="QFY52" s="1229"/>
      <c r="QFZ52" s="1229"/>
      <c r="QGA52" s="1229"/>
      <c r="QGB52" s="1229"/>
      <c r="QGC52" s="1229"/>
      <c r="QGD52" s="1229"/>
      <c r="QGE52" s="1229"/>
      <c r="QGF52" s="1229"/>
      <c r="QGG52" s="1229"/>
      <c r="QGH52" s="1229"/>
      <c r="QGI52" s="1229"/>
      <c r="QGJ52" s="1229"/>
      <c r="QGK52" s="1229"/>
      <c r="QGL52" s="1229"/>
      <c r="QGM52" s="1229"/>
      <c r="QGN52" s="1229"/>
      <c r="QGO52" s="1229"/>
      <c r="QGP52" s="1229"/>
      <c r="QGQ52" s="1229"/>
      <c r="QGR52" s="1229"/>
      <c r="QGS52" s="1229"/>
      <c r="QGT52" s="1229"/>
      <c r="QGU52" s="1229"/>
      <c r="QGV52" s="1229"/>
      <c r="QGW52" s="1229"/>
      <c r="QGX52" s="1229"/>
      <c r="QGY52" s="1229"/>
      <c r="QGZ52" s="1229"/>
      <c r="QHA52" s="1229"/>
      <c r="QHB52" s="1229"/>
      <c r="QHC52" s="1229"/>
      <c r="QHD52" s="1229"/>
      <c r="QHE52" s="1229"/>
      <c r="QHF52" s="1229"/>
      <c r="QHG52" s="1229"/>
      <c r="QHH52" s="1229"/>
      <c r="QHI52" s="1229"/>
      <c r="QHJ52" s="1229"/>
      <c r="QHK52" s="1229"/>
      <c r="QHL52" s="1229"/>
      <c r="QHM52" s="1229"/>
      <c r="QHN52" s="1229"/>
      <c r="QHO52" s="1229"/>
      <c r="QHP52" s="1229"/>
      <c r="QHQ52" s="1229"/>
      <c r="QHR52" s="1229"/>
      <c r="QHS52" s="1229"/>
      <c r="QHT52" s="1229"/>
      <c r="QHU52" s="1229"/>
      <c r="QHV52" s="1229"/>
      <c r="QHW52" s="1229"/>
      <c r="QHX52" s="1229"/>
      <c r="QHY52" s="1229"/>
      <c r="QHZ52" s="1229"/>
      <c r="QIA52" s="1229"/>
      <c r="QIB52" s="1229"/>
      <c r="QIC52" s="1229"/>
      <c r="QID52" s="1229"/>
      <c r="QIE52" s="1229"/>
      <c r="QIF52" s="1229"/>
      <c r="QIG52" s="1229"/>
      <c r="QIH52" s="1229"/>
      <c r="QII52" s="1229"/>
      <c r="QIJ52" s="1229"/>
      <c r="QIK52" s="1229"/>
      <c r="QIL52" s="1229"/>
      <c r="QIM52" s="1229"/>
      <c r="QIN52" s="1229"/>
      <c r="QIO52" s="1229"/>
      <c r="QIP52" s="1229"/>
      <c r="QIQ52" s="1229"/>
      <c r="QIR52" s="1229"/>
      <c r="QIS52" s="1229"/>
      <c r="QIT52" s="1229"/>
      <c r="QIU52" s="1229"/>
      <c r="QIV52" s="1229"/>
      <c r="QIW52" s="1229"/>
      <c r="QIX52" s="1229"/>
      <c r="QIY52" s="1229"/>
      <c r="QIZ52" s="1229"/>
      <c r="QJA52" s="1229"/>
      <c r="QJB52" s="1229"/>
      <c r="QJC52" s="1229"/>
      <c r="QJD52" s="1229"/>
      <c r="QJE52" s="1229"/>
      <c r="QJF52" s="1229"/>
      <c r="QJG52" s="1229"/>
      <c r="QJH52" s="1229"/>
      <c r="QJI52" s="1229"/>
      <c r="QJJ52" s="1229"/>
      <c r="QJK52" s="1229"/>
      <c r="QJL52" s="1229"/>
      <c r="QJM52" s="1229"/>
      <c r="QJN52" s="1229"/>
      <c r="QJO52" s="1229"/>
      <c r="QJP52" s="1229"/>
      <c r="QJQ52" s="1229"/>
      <c r="QJR52" s="1229"/>
      <c r="QJS52" s="1229"/>
      <c r="QJT52" s="1229"/>
      <c r="QJU52" s="1229"/>
      <c r="QJV52" s="1229"/>
      <c r="QJW52" s="1229"/>
      <c r="QJX52" s="1229"/>
      <c r="QJY52" s="1229"/>
      <c r="QJZ52" s="1229"/>
      <c r="QKA52" s="1229"/>
      <c r="QKB52" s="1229"/>
      <c r="QKC52" s="1229"/>
      <c r="QKD52" s="1229"/>
      <c r="QKE52" s="1229"/>
      <c r="QKF52" s="1229"/>
      <c r="QKG52" s="1229"/>
      <c r="QKH52" s="1229"/>
      <c r="QKI52" s="1229"/>
      <c r="QKJ52" s="1229"/>
      <c r="QKK52" s="1229"/>
      <c r="QKL52" s="1229"/>
      <c r="QKM52" s="1229"/>
      <c r="QKN52" s="1229"/>
      <c r="QKO52" s="1229"/>
      <c r="QKP52" s="1229"/>
      <c r="QKQ52" s="1229"/>
      <c r="QKR52" s="1229"/>
      <c r="QKS52" s="1229"/>
      <c r="QKT52" s="1229"/>
      <c r="QKU52" s="1229"/>
      <c r="QKV52" s="1229"/>
      <c r="QKW52" s="1229"/>
      <c r="QKX52" s="1229"/>
      <c r="QKY52" s="1229"/>
      <c r="QKZ52" s="1229"/>
      <c r="QLA52" s="1229"/>
      <c r="QLB52" s="1229"/>
      <c r="QLC52" s="1229"/>
      <c r="QLD52" s="1229"/>
      <c r="QLE52" s="1229"/>
      <c r="QLF52" s="1229"/>
      <c r="QLG52" s="1229"/>
      <c r="QLH52" s="1229"/>
      <c r="QLI52" s="1229"/>
      <c r="QLJ52" s="1229"/>
      <c r="QLK52" s="1229"/>
      <c r="QLL52" s="1229"/>
      <c r="QLM52" s="1229"/>
      <c r="QLN52" s="1229"/>
      <c r="QLO52" s="1229"/>
      <c r="QLP52" s="1229"/>
      <c r="QLQ52" s="1229"/>
      <c r="QLR52" s="1229"/>
      <c r="QLS52" s="1229"/>
      <c r="QLT52" s="1229"/>
      <c r="QLU52" s="1229"/>
      <c r="QLV52" s="1229"/>
      <c r="QLW52" s="1229"/>
      <c r="QLX52" s="1229"/>
      <c r="QLY52" s="1229"/>
      <c r="QLZ52" s="1229"/>
      <c r="QMA52" s="1229"/>
      <c r="QMB52" s="1229"/>
      <c r="QMC52" s="1229"/>
      <c r="QMD52" s="1229"/>
      <c r="QME52" s="1229"/>
      <c r="QMF52" s="1229"/>
      <c r="QMG52" s="1229"/>
      <c r="QMH52" s="1229"/>
      <c r="QMI52" s="1229"/>
      <c r="QMJ52" s="1229"/>
      <c r="QMK52" s="1229"/>
      <c r="QML52" s="1229"/>
      <c r="QMM52" s="1229"/>
      <c r="QMN52" s="1229"/>
      <c r="QMO52" s="1229"/>
      <c r="QMP52" s="1229"/>
      <c r="QMQ52" s="1229"/>
      <c r="QMR52" s="1229"/>
      <c r="QMS52" s="1229"/>
      <c r="QMT52" s="1229"/>
      <c r="QMU52" s="1229"/>
      <c r="QMV52" s="1229"/>
      <c r="QMW52" s="1229"/>
      <c r="QMX52" s="1229"/>
      <c r="QMY52" s="1229"/>
      <c r="QMZ52" s="1229"/>
      <c r="QNA52" s="1229"/>
      <c r="QNB52" s="1229"/>
      <c r="QNC52" s="1229"/>
      <c r="QND52" s="1229"/>
      <c r="QNE52" s="1229"/>
      <c r="QNF52" s="1229"/>
      <c r="QNG52" s="1229"/>
      <c r="QNH52" s="1229"/>
      <c r="QNI52" s="1229"/>
      <c r="QNJ52" s="1229"/>
      <c r="QNK52" s="1229"/>
      <c r="QNL52" s="1229"/>
      <c r="QNM52" s="1229"/>
      <c r="QNN52" s="1229"/>
      <c r="QNO52" s="1229"/>
      <c r="QNP52" s="1229"/>
      <c r="QNQ52" s="1229"/>
      <c r="QNR52" s="1229"/>
      <c r="QNS52" s="1229"/>
      <c r="QNT52" s="1229"/>
      <c r="QNU52" s="1229"/>
      <c r="QNV52" s="1229"/>
      <c r="QNW52" s="1229"/>
      <c r="QNX52" s="1229"/>
      <c r="QNY52" s="1229"/>
      <c r="QNZ52" s="1229"/>
      <c r="QOA52" s="1229"/>
      <c r="QOB52" s="1229"/>
      <c r="QOC52" s="1229"/>
      <c r="QOD52" s="1229"/>
      <c r="QOE52" s="1229"/>
      <c r="QOF52" s="1229"/>
      <c r="QOG52" s="1229"/>
      <c r="QOH52" s="1229"/>
      <c r="QOI52" s="1229"/>
      <c r="QOJ52" s="1229"/>
      <c r="QOK52" s="1229"/>
      <c r="QOL52" s="1229"/>
      <c r="QOM52" s="1229"/>
      <c r="QON52" s="1229"/>
      <c r="QOO52" s="1229"/>
      <c r="QOP52" s="1229"/>
      <c r="QOQ52" s="1229"/>
      <c r="QOR52" s="1229"/>
      <c r="QOS52" s="1229"/>
      <c r="QOT52" s="1229"/>
      <c r="QOU52" s="1229"/>
      <c r="QOV52" s="1229"/>
      <c r="QOW52" s="1229"/>
      <c r="QOX52" s="1229"/>
      <c r="QOY52" s="1229"/>
      <c r="QOZ52" s="1229"/>
      <c r="QPA52" s="1229"/>
      <c r="QPB52" s="1229"/>
      <c r="QPC52" s="1229"/>
      <c r="QPD52" s="1229"/>
      <c r="QPE52" s="1229"/>
      <c r="QPF52" s="1229"/>
      <c r="QPG52" s="1229"/>
      <c r="QPH52" s="1229"/>
      <c r="QPI52" s="1229"/>
      <c r="QPJ52" s="1229"/>
      <c r="QPK52" s="1229"/>
      <c r="QPL52" s="1229"/>
      <c r="QPM52" s="1229"/>
      <c r="QPN52" s="1229"/>
      <c r="QPO52" s="1229"/>
      <c r="QPP52" s="1229"/>
      <c r="QPQ52" s="1229"/>
      <c r="QPR52" s="1229"/>
      <c r="QPS52" s="1229"/>
      <c r="QPT52" s="1229"/>
      <c r="QPU52" s="1229"/>
      <c r="QPV52" s="1229"/>
      <c r="QPW52" s="1229"/>
      <c r="QPX52" s="1229"/>
      <c r="QPY52" s="1229"/>
      <c r="QPZ52" s="1229"/>
      <c r="QQA52" s="1229"/>
      <c r="QQB52" s="1229"/>
      <c r="QQC52" s="1229"/>
      <c r="QQD52" s="1229"/>
      <c r="QQE52" s="1229"/>
      <c r="QQF52" s="1229"/>
      <c r="QQG52" s="1229"/>
      <c r="QQH52" s="1229"/>
      <c r="QQI52" s="1229"/>
      <c r="QQJ52" s="1229"/>
      <c r="QQK52" s="1229"/>
      <c r="QQL52" s="1229"/>
      <c r="QQM52" s="1229"/>
      <c r="QQN52" s="1229"/>
      <c r="QQO52" s="1229"/>
      <c r="QQP52" s="1229"/>
      <c r="QQQ52" s="1229"/>
      <c r="QQR52" s="1229"/>
      <c r="QQS52" s="1229"/>
      <c r="QQT52" s="1229"/>
      <c r="QQU52" s="1229"/>
      <c r="QQV52" s="1229"/>
      <c r="QQW52" s="1229"/>
      <c r="QQX52" s="1229"/>
      <c r="QQY52" s="1229"/>
      <c r="QQZ52" s="1229"/>
      <c r="QRA52" s="1229"/>
      <c r="QRB52" s="1229"/>
      <c r="QRC52" s="1229"/>
      <c r="QRD52" s="1229"/>
      <c r="QRE52" s="1229"/>
      <c r="QRF52" s="1229"/>
      <c r="QRG52" s="1229"/>
      <c r="QRH52" s="1229"/>
      <c r="QRI52" s="1229"/>
      <c r="QRJ52" s="1229"/>
      <c r="QRK52" s="1229"/>
      <c r="QRL52" s="1229"/>
      <c r="QRM52" s="1229"/>
      <c r="QRN52" s="1229"/>
      <c r="QRO52" s="1229"/>
      <c r="QRP52" s="1229"/>
      <c r="QRQ52" s="1229"/>
      <c r="QRR52" s="1229"/>
      <c r="QRS52" s="1229"/>
      <c r="QRT52" s="1229"/>
      <c r="QRU52" s="1229"/>
      <c r="QRV52" s="1229"/>
      <c r="QRW52" s="1229"/>
      <c r="QRX52" s="1229"/>
      <c r="QRY52" s="1229"/>
      <c r="QRZ52" s="1229"/>
      <c r="QSA52" s="1229"/>
      <c r="QSB52" s="1229"/>
      <c r="QSC52" s="1229"/>
      <c r="QSD52" s="1229"/>
      <c r="QSE52" s="1229"/>
      <c r="QSF52" s="1229"/>
      <c r="QSG52" s="1229"/>
      <c r="QSH52" s="1229"/>
      <c r="QSI52" s="1229"/>
      <c r="QSJ52" s="1229"/>
      <c r="QSK52" s="1229"/>
      <c r="QSL52" s="1229"/>
      <c r="QSM52" s="1229"/>
      <c r="QSN52" s="1229"/>
      <c r="QSO52" s="1229"/>
      <c r="QSP52" s="1229"/>
      <c r="QSQ52" s="1229"/>
      <c r="QSR52" s="1229"/>
      <c r="QSS52" s="1229"/>
      <c r="QST52" s="1229"/>
      <c r="QSU52" s="1229"/>
      <c r="QSV52" s="1229"/>
      <c r="QSW52" s="1229"/>
      <c r="QSX52" s="1229"/>
      <c r="QSY52" s="1229"/>
      <c r="QSZ52" s="1229"/>
      <c r="QTA52" s="1229"/>
      <c r="QTB52" s="1229"/>
      <c r="QTC52" s="1229"/>
      <c r="QTD52" s="1229"/>
      <c r="QTE52" s="1229"/>
      <c r="QTF52" s="1229"/>
      <c r="QTG52" s="1229"/>
      <c r="QTH52" s="1229"/>
      <c r="QTI52" s="1229"/>
      <c r="QTJ52" s="1229"/>
      <c r="QTK52" s="1229"/>
      <c r="QTL52" s="1229"/>
      <c r="QTM52" s="1229"/>
      <c r="QTN52" s="1229"/>
      <c r="QTO52" s="1229"/>
      <c r="QTP52" s="1229"/>
      <c r="QTQ52" s="1229"/>
      <c r="QTR52" s="1229"/>
      <c r="QTS52" s="1229"/>
      <c r="QTT52" s="1229"/>
      <c r="QTU52" s="1229"/>
      <c r="QTV52" s="1229"/>
      <c r="QTW52" s="1229"/>
      <c r="QTX52" s="1229"/>
      <c r="QTY52" s="1229"/>
      <c r="QTZ52" s="1229"/>
      <c r="QUA52" s="1229"/>
      <c r="QUB52" s="1229"/>
      <c r="QUC52" s="1229"/>
      <c r="QUD52" s="1229"/>
      <c r="QUE52" s="1229"/>
      <c r="QUF52" s="1229"/>
      <c r="QUG52" s="1229"/>
      <c r="QUH52" s="1229"/>
      <c r="QUI52" s="1229"/>
      <c r="QUJ52" s="1229"/>
      <c r="QUK52" s="1229"/>
      <c r="QUL52" s="1229"/>
      <c r="QUM52" s="1229"/>
      <c r="QUN52" s="1229"/>
      <c r="QUO52" s="1229"/>
      <c r="QUP52" s="1229"/>
      <c r="QUQ52" s="1229"/>
      <c r="QUR52" s="1229"/>
      <c r="QUS52" s="1229"/>
      <c r="QUT52" s="1229"/>
      <c r="QUU52" s="1229"/>
      <c r="QUV52" s="1229"/>
      <c r="QUW52" s="1229"/>
      <c r="QUX52" s="1229"/>
      <c r="QUY52" s="1229"/>
      <c r="QUZ52" s="1229"/>
      <c r="QVA52" s="1229"/>
      <c r="QVB52" s="1229"/>
      <c r="QVC52" s="1229"/>
      <c r="QVD52" s="1229"/>
      <c r="QVE52" s="1229"/>
      <c r="QVF52" s="1229"/>
      <c r="QVG52" s="1229"/>
      <c r="QVH52" s="1229"/>
      <c r="QVI52" s="1229"/>
      <c r="QVJ52" s="1229"/>
      <c r="QVK52" s="1229"/>
      <c r="QVL52" s="1229"/>
      <c r="QVM52" s="1229"/>
      <c r="QVN52" s="1229"/>
      <c r="QVO52" s="1229"/>
      <c r="QVP52" s="1229"/>
      <c r="QVQ52" s="1229"/>
      <c r="QVR52" s="1229"/>
      <c r="QVS52" s="1229"/>
      <c r="QVT52" s="1229"/>
      <c r="QVU52" s="1229"/>
      <c r="QVV52" s="1229"/>
      <c r="QVW52" s="1229"/>
      <c r="QVX52" s="1229"/>
      <c r="QVY52" s="1229"/>
      <c r="QVZ52" s="1229"/>
      <c r="QWA52" s="1229"/>
      <c r="QWB52" s="1229"/>
      <c r="QWC52" s="1229"/>
      <c r="QWD52" s="1229"/>
      <c r="QWE52" s="1229"/>
      <c r="QWF52" s="1229"/>
      <c r="QWG52" s="1229"/>
      <c r="QWH52" s="1229"/>
      <c r="QWI52" s="1229"/>
      <c r="QWJ52" s="1229"/>
      <c r="QWK52" s="1229"/>
      <c r="QWL52" s="1229"/>
      <c r="QWM52" s="1229"/>
      <c r="QWN52" s="1229"/>
      <c r="QWO52" s="1229"/>
      <c r="QWP52" s="1229"/>
      <c r="QWQ52" s="1229"/>
      <c r="QWR52" s="1229"/>
      <c r="QWS52" s="1229"/>
      <c r="QWT52" s="1229"/>
      <c r="QWU52" s="1229"/>
      <c r="QWV52" s="1229"/>
      <c r="QWW52" s="1229"/>
      <c r="QWX52" s="1229"/>
      <c r="QWY52" s="1229"/>
      <c r="QWZ52" s="1229"/>
      <c r="QXA52" s="1229"/>
      <c r="QXB52" s="1229"/>
      <c r="QXC52" s="1229"/>
      <c r="QXD52" s="1229"/>
      <c r="QXE52" s="1229"/>
      <c r="QXF52" s="1229"/>
      <c r="QXG52" s="1229"/>
      <c r="QXH52" s="1229"/>
      <c r="QXI52" s="1229"/>
      <c r="QXJ52" s="1229"/>
      <c r="QXK52" s="1229"/>
      <c r="QXL52" s="1229"/>
      <c r="QXM52" s="1229"/>
      <c r="QXN52" s="1229"/>
      <c r="QXO52" s="1229"/>
      <c r="QXP52" s="1229"/>
      <c r="QXQ52" s="1229"/>
      <c r="QXR52" s="1229"/>
      <c r="QXS52" s="1229"/>
      <c r="QXT52" s="1229"/>
      <c r="QXU52" s="1229"/>
      <c r="QXV52" s="1229"/>
      <c r="QXW52" s="1229"/>
      <c r="QXX52" s="1229"/>
      <c r="QXY52" s="1229"/>
      <c r="QXZ52" s="1229"/>
      <c r="QYA52" s="1229"/>
      <c r="QYB52" s="1229"/>
      <c r="QYC52" s="1229"/>
      <c r="QYD52" s="1229"/>
      <c r="QYE52" s="1229"/>
      <c r="QYF52" s="1229"/>
      <c r="QYG52" s="1229"/>
      <c r="QYH52" s="1229"/>
      <c r="QYI52" s="1229"/>
      <c r="QYJ52" s="1229"/>
      <c r="QYK52" s="1229"/>
      <c r="QYL52" s="1229"/>
      <c r="QYM52" s="1229"/>
      <c r="QYN52" s="1229"/>
      <c r="QYO52" s="1229"/>
      <c r="QYP52" s="1229"/>
      <c r="QYQ52" s="1229"/>
      <c r="QYR52" s="1229"/>
      <c r="QYS52" s="1229"/>
      <c r="QYT52" s="1229"/>
      <c r="QYU52" s="1229"/>
      <c r="QYV52" s="1229"/>
      <c r="QYW52" s="1229"/>
      <c r="QYX52" s="1229"/>
      <c r="QYY52" s="1229"/>
      <c r="QYZ52" s="1229"/>
      <c r="QZA52" s="1229"/>
      <c r="QZB52" s="1229"/>
      <c r="QZC52" s="1229"/>
      <c r="QZD52" s="1229"/>
      <c r="QZE52" s="1229"/>
      <c r="QZF52" s="1229"/>
      <c r="QZG52" s="1229"/>
      <c r="QZH52" s="1229"/>
      <c r="QZI52" s="1229"/>
      <c r="QZJ52" s="1229"/>
      <c r="QZK52" s="1229"/>
      <c r="QZL52" s="1229"/>
      <c r="QZM52" s="1229"/>
      <c r="QZN52" s="1229"/>
      <c r="QZO52" s="1229"/>
      <c r="QZP52" s="1229"/>
      <c r="QZQ52" s="1229"/>
      <c r="QZR52" s="1229"/>
      <c r="QZS52" s="1229"/>
      <c r="QZT52" s="1229"/>
      <c r="QZU52" s="1229"/>
      <c r="QZV52" s="1229"/>
      <c r="QZW52" s="1229"/>
      <c r="QZX52" s="1229"/>
      <c r="QZY52" s="1229"/>
      <c r="QZZ52" s="1229"/>
      <c r="RAA52" s="1229"/>
      <c r="RAB52" s="1229"/>
      <c r="RAC52" s="1229"/>
      <c r="RAD52" s="1229"/>
      <c r="RAE52" s="1229"/>
      <c r="RAF52" s="1229"/>
      <c r="RAG52" s="1229"/>
      <c r="RAH52" s="1229"/>
      <c r="RAI52" s="1229"/>
      <c r="RAJ52" s="1229"/>
      <c r="RAK52" s="1229"/>
      <c r="RAL52" s="1229"/>
      <c r="RAM52" s="1229"/>
      <c r="RAN52" s="1229"/>
      <c r="RAO52" s="1229"/>
      <c r="RAP52" s="1229"/>
      <c r="RAQ52" s="1229"/>
      <c r="RAR52" s="1229"/>
      <c r="RAS52" s="1229"/>
      <c r="RAT52" s="1229"/>
      <c r="RAU52" s="1229"/>
      <c r="RAV52" s="1229"/>
      <c r="RAW52" s="1229"/>
      <c r="RAX52" s="1229"/>
      <c r="RAY52" s="1229"/>
      <c r="RAZ52" s="1229"/>
      <c r="RBA52" s="1229"/>
      <c r="RBB52" s="1229"/>
      <c r="RBC52" s="1229"/>
      <c r="RBD52" s="1229"/>
      <c r="RBE52" s="1229"/>
      <c r="RBF52" s="1229"/>
      <c r="RBG52" s="1229"/>
      <c r="RBH52" s="1229"/>
      <c r="RBI52" s="1229"/>
      <c r="RBJ52" s="1229"/>
      <c r="RBK52" s="1229"/>
      <c r="RBL52" s="1229"/>
      <c r="RBM52" s="1229"/>
      <c r="RBN52" s="1229"/>
      <c r="RBO52" s="1229"/>
      <c r="RBP52" s="1229"/>
      <c r="RBQ52" s="1229"/>
      <c r="RBR52" s="1229"/>
      <c r="RBS52" s="1229"/>
      <c r="RBT52" s="1229"/>
      <c r="RBU52" s="1229"/>
      <c r="RBV52" s="1229"/>
      <c r="RBW52" s="1229"/>
      <c r="RBX52" s="1229"/>
      <c r="RBY52" s="1229"/>
      <c r="RBZ52" s="1229"/>
      <c r="RCA52" s="1229"/>
      <c r="RCB52" s="1229"/>
      <c r="RCC52" s="1229"/>
      <c r="RCD52" s="1229"/>
      <c r="RCE52" s="1229"/>
      <c r="RCF52" s="1229"/>
      <c r="RCG52" s="1229"/>
      <c r="RCH52" s="1229"/>
      <c r="RCI52" s="1229"/>
      <c r="RCJ52" s="1229"/>
      <c r="RCK52" s="1229"/>
      <c r="RCL52" s="1229"/>
      <c r="RCM52" s="1229"/>
      <c r="RCN52" s="1229"/>
      <c r="RCO52" s="1229"/>
      <c r="RCP52" s="1229"/>
      <c r="RCQ52" s="1229"/>
      <c r="RCR52" s="1229"/>
      <c r="RCS52" s="1229"/>
      <c r="RCT52" s="1229"/>
      <c r="RCU52" s="1229"/>
      <c r="RCV52" s="1229"/>
      <c r="RCW52" s="1229"/>
      <c r="RCX52" s="1229"/>
      <c r="RCY52" s="1229"/>
      <c r="RCZ52" s="1229"/>
      <c r="RDA52" s="1229"/>
      <c r="RDB52" s="1229"/>
      <c r="RDC52" s="1229"/>
      <c r="RDD52" s="1229"/>
      <c r="RDE52" s="1229"/>
      <c r="RDF52" s="1229"/>
      <c r="RDG52" s="1229"/>
      <c r="RDH52" s="1229"/>
      <c r="RDI52" s="1229"/>
      <c r="RDJ52" s="1229"/>
      <c r="RDK52" s="1229"/>
      <c r="RDL52" s="1229"/>
      <c r="RDM52" s="1229"/>
      <c r="RDN52" s="1229"/>
      <c r="RDO52" s="1229"/>
      <c r="RDP52" s="1229"/>
      <c r="RDQ52" s="1229"/>
      <c r="RDR52" s="1229"/>
      <c r="RDS52" s="1229"/>
      <c r="RDT52" s="1229"/>
      <c r="RDU52" s="1229"/>
      <c r="RDV52" s="1229"/>
      <c r="RDW52" s="1229"/>
      <c r="RDX52" s="1229"/>
      <c r="RDY52" s="1229"/>
      <c r="RDZ52" s="1229"/>
      <c r="REA52" s="1229"/>
      <c r="REB52" s="1229"/>
      <c r="REC52" s="1229"/>
      <c r="RED52" s="1229"/>
      <c r="REE52" s="1229"/>
      <c r="REF52" s="1229"/>
      <c r="REG52" s="1229"/>
      <c r="REH52" s="1229"/>
      <c r="REI52" s="1229"/>
      <c r="REJ52" s="1229"/>
      <c r="REK52" s="1229"/>
      <c r="REL52" s="1229"/>
      <c r="REM52" s="1229"/>
      <c r="REN52" s="1229"/>
      <c r="REO52" s="1229"/>
      <c r="REP52" s="1229"/>
      <c r="REQ52" s="1229"/>
      <c r="RER52" s="1229"/>
      <c r="RES52" s="1229"/>
      <c r="RET52" s="1229"/>
      <c r="REU52" s="1229"/>
      <c r="REV52" s="1229"/>
      <c r="REW52" s="1229"/>
      <c r="REX52" s="1229"/>
      <c r="REY52" s="1229"/>
      <c r="REZ52" s="1229"/>
      <c r="RFA52" s="1229"/>
      <c r="RFB52" s="1229"/>
      <c r="RFC52" s="1229"/>
      <c r="RFD52" s="1229"/>
      <c r="RFE52" s="1229"/>
      <c r="RFF52" s="1229"/>
      <c r="RFG52" s="1229"/>
      <c r="RFH52" s="1229"/>
      <c r="RFI52" s="1229"/>
      <c r="RFJ52" s="1229"/>
      <c r="RFK52" s="1229"/>
      <c r="RFL52" s="1229"/>
      <c r="RFM52" s="1229"/>
      <c r="RFN52" s="1229"/>
      <c r="RFO52" s="1229"/>
      <c r="RFP52" s="1229"/>
      <c r="RFQ52" s="1229"/>
      <c r="RFR52" s="1229"/>
      <c r="RFS52" s="1229"/>
      <c r="RFT52" s="1229"/>
      <c r="RFU52" s="1229"/>
      <c r="RFV52" s="1229"/>
      <c r="RFW52" s="1229"/>
      <c r="RFX52" s="1229"/>
      <c r="RFY52" s="1229"/>
      <c r="RFZ52" s="1229"/>
      <c r="RGA52" s="1229"/>
      <c r="RGB52" s="1229"/>
      <c r="RGC52" s="1229"/>
      <c r="RGD52" s="1229"/>
      <c r="RGE52" s="1229"/>
      <c r="RGF52" s="1229"/>
      <c r="RGG52" s="1229"/>
      <c r="RGH52" s="1229"/>
      <c r="RGI52" s="1229"/>
      <c r="RGJ52" s="1229"/>
      <c r="RGK52" s="1229"/>
      <c r="RGL52" s="1229"/>
      <c r="RGM52" s="1229"/>
      <c r="RGN52" s="1229"/>
      <c r="RGO52" s="1229"/>
      <c r="RGP52" s="1229"/>
      <c r="RGQ52" s="1229"/>
      <c r="RGR52" s="1229"/>
      <c r="RGS52" s="1229"/>
      <c r="RGT52" s="1229"/>
      <c r="RGU52" s="1229"/>
      <c r="RGV52" s="1229"/>
      <c r="RGW52" s="1229"/>
      <c r="RGX52" s="1229"/>
      <c r="RGY52" s="1229"/>
      <c r="RGZ52" s="1229"/>
      <c r="RHA52" s="1229"/>
      <c r="RHB52" s="1229"/>
      <c r="RHC52" s="1229"/>
      <c r="RHD52" s="1229"/>
      <c r="RHE52" s="1229"/>
      <c r="RHF52" s="1229"/>
      <c r="RHG52" s="1229"/>
      <c r="RHH52" s="1229"/>
      <c r="RHI52" s="1229"/>
      <c r="RHJ52" s="1229"/>
      <c r="RHK52" s="1229"/>
      <c r="RHL52" s="1229"/>
      <c r="RHM52" s="1229"/>
      <c r="RHN52" s="1229"/>
      <c r="RHO52" s="1229"/>
      <c r="RHP52" s="1229"/>
      <c r="RHQ52" s="1229"/>
      <c r="RHR52" s="1229"/>
      <c r="RHS52" s="1229"/>
      <c r="RHT52" s="1229"/>
      <c r="RHU52" s="1229"/>
      <c r="RHV52" s="1229"/>
      <c r="RHW52" s="1229"/>
      <c r="RHX52" s="1229"/>
      <c r="RHY52" s="1229"/>
      <c r="RHZ52" s="1229"/>
      <c r="RIA52" s="1229"/>
      <c r="RIB52" s="1229"/>
      <c r="RIC52" s="1229"/>
      <c r="RID52" s="1229"/>
      <c r="RIE52" s="1229"/>
      <c r="RIF52" s="1229"/>
      <c r="RIG52" s="1229"/>
      <c r="RIH52" s="1229"/>
      <c r="RII52" s="1229"/>
      <c r="RIJ52" s="1229"/>
      <c r="RIK52" s="1229"/>
      <c r="RIL52" s="1229"/>
      <c r="RIM52" s="1229"/>
      <c r="RIN52" s="1229"/>
      <c r="RIO52" s="1229"/>
      <c r="RIP52" s="1229"/>
      <c r="RIQ52" s="1229"/>
      <c r="RIR52" s="1229"/>
      <c r="RIS52" s="1229"/>
      <c r="RIT52" s="1229"/>
      <c r="RIU52" s="1229"/>
      <c r="RIV52" s="1229"/>
      <c r="RIW52" s="1229"/>
      <c r="RIX52" s="1229"/>
      <c r="RIY52" s="1229"/>
      <c r="RIZ52" s="1229"/>
      <c r="RJA52" s="1229"/>
      <c r="RJB52" s="1229"/>
      <c r="RJC52" s="1229"/>
      <c r="RJD52" s="1229"/>
      <c r="RJE52" s="1229"/>
      <c r="RJF52" s="1229"/>
      <c r="RJG52" s="1229"/>
      <c r="RJH52" s="1229"/>
      <c r="RJI52" s="1229"/>
      <c r="RJJ52" s="1229"/>
      <c r="RJK52" s="1229"/>
      <c r="RJL52" s="1229"/>
      <c r="RJM52" s="1229"/>
      <c r="RJN52" s="1229"/>
      <c r="RJO52" s="1229"/>
      <c r="RJP52" s="1229"/>
      <c r="RJQ52" s="1229"/>
      <c r="RJR52" s="1229"/>
      <c r="RJS52" s="1229"/>
      <c r="RJT52" s="1229"/>
      <c r="RJU52" s="1229"/>
      <c r="RJV52" s="1229"/>
      <c r="RJW52" s="1229"/>
      <c r="RJX52" s="1229"/>
      <c r="RJY52" s="1229"/>
      <c r="RJZ52" s="1229"/>
      <c r="RKA52" s="1229"/>
      <c r="RKB52" s="1229"/>
      <c r="RKC52" s="1229"/>
      <c r="RKD52" s="1229"/>
      <c r="RKE52" s="1229"/>
      <c r="RKF52" s="1229"/>
      <c r="RKG52" s="1229"/>
      <c r="RKH52" s="1229"/>
      <c r="RKI52" s="1229"/>
      <c r="RKJ52" s="1229"/>
      <c r="RKK52" s="1229"/>
      <c r="RKL52" s="1229"/>
      <c r="RKM52" s="1229"/>
      <c r="RKN52" s="1229"/>
      <c r="RKO52" s="1229"/>
      <c r="RKP52" s="1229"/>
      <c r="RKQ52" s="1229"/>
      <c r="RKR52" s="1229"/>
      <c r="RKS52" s="1229"/>
      <c r="RKT52" s="1229"/>
      <c r="RKU52" s="1229"/>
      <c r="RKV52" s="1229"/>
      <c r="RKW52" s="1229"/>
      <c r="RKX52" s="1229"/>
      <c r="RKY52" s="1229"/>
      <c r="RKZ52" s="1229"/>
      <c r="RLA52" s="1229"/>
      <c r="RLB52" s="1229"/>
      <c r="RLC52" s="1229"/>
      <c r="RLD52" s="1229"/>
      <c r="RLE52" s="1229"/>
      <c r="RLF52" s="1229"/>
      <c r="RLG52" s="1229"/>
      <c r="RLH52" s="1229"/>
      <c r="RLI52" s="1229"/>
      <c r="RLJ52" s="1229"/>
      <c r="RLK52" s="1229"/>
      <c r="RLL52" s="1229"/>
      <c r="RLM52" s="1229"/>
      <c r="RLN52" s="1229"/>
      <c r="RLO52" s="1229"/>
      <c r="RLP52" s="1229"/>
      <c r="RLQ52" s="1229"/>
      <c r="RLR52" s="1229"/>
      <c r="RLS52" s="1229"/>
      <c r="RLT52" s="1229"/>
      <c r="RLU52" s="1229"/>
      <c r="RLV52" s="1229"/>
      <c r="RLW52" s="1229"/>
      <c r="RLX52" s="1229"/>
      <c r="RLY52" s="1229"/>
      <c r="RLZ52" s="1229"/>
      <c r="RMA52" s="1229"/>
      <c r="RMB52" s="1229"/>
      <c r="RMC52" s="1229"/>
      <c r="RMD52" s="1229"/>
      <c r="RME52" s="1229"/>
      <c r="RMF52" s="1229"/>
      <c r="RMG52" s="1229"/>
      <c r="RMH52" s="1229"/>
      <c r="RMI52" s="1229"/>
      <c r="RMJ52" s="1229"/>
      <c r="RMK52" s="1229"/>
      <c r="RML52" s="1229"/>
      <c r="RMM52" s="1229"/>
      <c r="RMN52" s="1229"/>
      <c r="RMO52" s="1229"/>
      <c r="RMP52" s="1229"/>
      <c r="RMQ52" s="1229"/>
      <c r="RMR52" s="1229"/>
      <c r="RMS52" s="1229"/>
      <c r="RMT52" s="1229"/>
      <c r="RMU52" s="1229"/>
      <c r="RMV52" s="1229"/>
      <c r="RMW52" s="1229"/>
      <c r="RMX52" s="1229"/>
      <c r="RMY52" s="1229"/>
      <c r="RMZ52" s="1229"/>
      <c r="RNA52" s="1229"/>
      <c r="RNB52" s="1229"/>
      <c r="RNC52" s="1229"/>
      <c r="RND52" s="1229"/>
      <c r="RNE52" s="1229"/>
      <c r="RNF52" s="1229"/>
      <c r="RNG52" s="1229"/>
      <c r="RNH52" s="1229"/>
      <c r="RNI52" s="1229"/>
      <c r="RNJ52" s="1229"/>
      <c r="RNK52" s="1229"/>
      <c r="RNL52" s="1229"/>
      <c r="RNM52" s="1229"/>
      <c r="RNN52" s="1229"/>
      <c r="RNO52" s="1229"/>
      <c r="RNP52" s="1229"/>
      <c r="RNQ52" s="1229"/>
      <c r="RNR52" s="1229"/>
      <c r="RNS52" s="1229"/>
      <c r="RNT52" s="1229"/>
      <c r="RNU52" s="1229"/>
      <c r="RNV52" s="1229"/>
      <c r="RNW52" s="1229"/>
      <c r="RNX52" s="1229"/>
      <c r="RNY52" s="1229"/>
      <c r="RNZ52" s="1229"/>
      <c r="ROA52" s="1229"/>
      <c r="ROB52" s="1229"/>
      <c r="ROC52" s="1229"/>
      <c r="ROD52" s="1229"/>
      <c r="ROE52" s="1229"/>
      <c r="ROF52" s="1229"/>
      <c r="ROG52" s="1229"/>
      <c r="ROH52" s="1229"/>
      <c r="ROI52" s="1229"/>
      <c r="ROJ52" s="1229"/>
      <c r="ROK52" s="1229"/>
      <c r="ROL52" s="1229"/>
      <c r="ROM52" s="1229"/>
      <c r="RON52" s="1229"/>
      <c r="ROO52" s="1229"/>
      <c r="ROP52" s="1229"/>
      <c r="ROQ52" s="1229"/>
      <c r="ROR52" s="1229"/>
      <c r="ROS52" s="1229"/>
      <c r="ROT52" s="1229"/>
      <c r="ROU52" s="1229"/>
      <c r="ROV52" s="1229"/>
      <c r="ROW52" s="1229"/>
      <c r="ROX52" s="1229"/>
      <c r="ROY52" s="1229"/>
      <c r="ROZ52" s="1229"/>
      <c r="RPA52" s="1229"/>
      <c r="RPB52" s="1229"/>
      <c r="RPC52" s="1229"/>
      <c r="RPD52" s="1229"/>
      <c r="RPE52" s="1229"/>
      <c r="RPF52" s="1229"/>
      <c r="RPG52" s="1229"/>
      <c r="RPH52" s="1229"/>
      <c r="RPI52" s="1229"/>
      <c r="RPJ52" s="1229"/>
      <c r="RPK52" s="1229"/>
      <c r="RPL52" s="1229"/>
      <c r="RPM52" s="1229"/>
      <c r="RPN52" s="1229"/>
      <c r="RPO52" s="1229"/>
      <c r="RPP52" s="1229"/>
      <c r="RPQ52" s="1229"/>
      <c r="RPR52" s="1229"/>
      <c r="RPS52" s="1229"/>
      <c r="RPT52" s="1229"/>
      <c r="RPU52" s="1229"/>
      <c r="RPV52" s="1229"/>
      <c r="RPW52" s="1229"/>
      <c r="RPX52" s="1229"/>
      <c r="RPY52" s="1229"/>
      <c r="RPZ52" s="1229"/>
      <c r="RQA52" s="1229"/>
      <c r="RQB52" s="1229"/>
      <c r="RQC52" s="1229"/>
      <c r="RQD52" s="1229"/>
      <c r="RQE52" s="1229"/>
      <c r="RQF52" s="1229"/>
      <c r="RQG52" s="1229"/>
      <c r="RQH52" s="1229"/>
      <c r="RQI52" s="1229"/>
      <c r="RQJ52" s="1229"/>
      <c r="RQK52" s="1229"/>
      <c r="RQL52" s="1229"/>
      <c r="RQM52" s="1229"/>
      <c r="RQN52" s="1229"/>
      <c r="RQO52" s="1229"/>
      <c r="RQP52" s="1229"/>
      <c r="RQQ52" s="1229"/>
      <c r="RQR52" s="1229"/>
      <c r="RQS52" s="1229"/>
      <c r="RQT52" s="1229"/>
      <c r="RQU52" s="1229"/>
      <c r="RQV52" s="1229"/>
      <c r="RQW52" s="1229"/>
      <c r="RQX52" s="1229"/>
      <c r="RQY52" s="1229"/>
      <c r="RQZ52" s="1229"/>
      <c r="RRA52" s="1229"/>
      <c r="RRB52" s="1229"/>
      <c r="RRC52" s="1229"/>
      <c r="RRD52" s="1229"/>
      <c r="RRE52" s="1229"/>
      <c r="RRF52" s="1229"/>
      <c r="RRG52" s="1229"/>
      <c r="RRH52" s="1229"/>
      <c r="RRI52" s="1229"/>
      <c r="RRJ52" s="1229"/>
      <c r="RRK52" s="1229"/>
      <c r="RRL52" s="1229"/>
      <c r="RRM52" s="1229"/>
      <c r="RRN52" s="1229"/>
      <c r="RRO52" s="1229"/>
      <c r="RRP52" s="1229"/>
      <c r="RRQ52" s="1229"/>
      <c r="RRR52" s="1229"/>
      <c r="RRS52" s="1229"/>
      <c r="RRT52" s="1229"/>
      <c r="RRU52" s="1229"/>
      <c r="RRV52" s="1229"/>
      <c r="RRW52" s="1229"/>
      <c r="RRX52" s="1229"/>
      <c r="RRY52" s="1229"/>
      <c r="RRZ52" s="1229"/>
      <c r="RSA52" s="1229"/>
      <c r="RSB52" s="1229"/>
      <c r="RSC52" s="1229"/>
      <c r="RSD52" s="1229"/>
      <c r="RSE52" s="1229"/>
      <c r="RSF52" s="1229"/>
      <c r="RSG52" s="1229"/>
      <c r="RSH52" s="1229"/>
      <c r="RSI52" s="1229"/>
      <c r="RSJ52" s="1229"/>
      <c r="RSK52" s="1229"/>
      <c r="RSL52" s="1229"/>
      <c r="RSM52" s="1229"/>
      <c r="RSN52" s="1229"/>
      <c r="RSO52" s="1229"/>
      <c r="RSP52" s="1229"/>
      <c r="RSQ52" s="1229"/>
      <c r="RSR52" s="1229"/>
      <c r="RSS52" s="1229"/>
      <c r="RST52" s="1229"/>
      <c r="RSU52" s="1229"/>
      <c r="RSV52" s="1229"/>
      <c r="RSW52" s="1229"/>
      <c r="RSX52" s="1229"/>
      <c r="RSY52" s="1229"/>
      <c r="RSZ52" s="1229"/>
      <c r="RTA52" s="1229"/>
      <c r="RTB52" s="1229"/>
      <c r="RTC52" s="1229"/>
      <c r="RTD52" s="1229"/>
      <c r="RTE52" s="1229"/>
      <c r="RTF52" s="1229"/>
      <c r="RTG52" s="1229"/>
      <c r="RTH52" s="1229"/>
      <c r="RTI52" s="1229"/>
      <c r="RTJ52" s="1229"/>
      <c r="RTK52" s="1229"/>
      <c r="RTL52" s="1229"/>
      <c r="RTM52" s="1229"/>
      <c r="RTN52" s="1229"/>
      <c r="RTO52" s="1229"/>
      <c r="RTP52" s="1229"/>
      <c r="RTQ52" s="1229"/>
      <c r="RTR52" s="1229"/>
      <c r="RTS52" s="1229"/>
      <c r="RTT52" s="1229"/>
      <c r="RTU52" s="1229"/>
      <c r="RTV52" s="1229"/>
      <c r="RTW52" s="1229"/>
      <c r="RTX52" s="1229"/>
      <c r="RTY52" s="1229"/>
      <c r="RTZ52" s="1229"/>
      <c r="RUA52" s="1229"/>
      <c r="RUB52" s="1229"/>
      <c r="RUC52" s="1229"/>
      <c r="RUD52" s="1229"/>
      <c r="RUE52" s="1229"/>
      <c r="RUF52" s="1229"/>
      <c r="RUG52" s="1229"/>
      <c r="RUH52" s="1229"/>
      <c r="RUI52" s="1229"/>
      <c r="RUJ52" s="1229"/>
      <c r="RUK52" s="1229"/>
      <c r="RUL52" s="1229"/>
      <c r="RUM52" s="1229"/>
      <c r="RUN52" s="1229"/>
      <c r="RUO52" s="1229"/>
      <c r="RUP52" s="1229"/>
      <c r="RUQ52" s="1229"/>
      <c r="RUR52" s="1229"/>
      <c r="RUS52" s="1229"/>
      <c r="RUT52" s="1229"/>
      <c r="RUU52" s="1229"/>
      <c r="RUV52" s="1229"/>
      <c r="RUW52" s="1229"/>
      <c r="RUX52" s="1229"/>
      <c r="RUY52" s="1229"/>
      <c r="RUZ52" s="1229"/>
      <c r="RVA52" s="1229"/>
      <c r="RVB52" s="1229"/>
      <c r="RVC52" s="1229"/>
      <c r="RVD52" s="1229"/>
      <c r="RVE52" s="1229"/>
      <c r="RVF52" s="1229"/>
      <c r="RVG52" s="1229"/>
      <c r="RVH52" s="1229"/>
      <c r="RVI52" s="1229"/>
      <c r="RVJ52" s="1229"/>
      <c r="RVK52" s="1229"/>
      <c r="RVL52" s="1229"/>
      <c r="RVM52" s="1229"/>
      <c r="RVN52" s="1229"/>
      <c r="RVO52" s="1229"/>
      <c r="RVP52" s="1229"/>
      <c r="RVQ52" s="1229"/>
      <c r="RVR52" s="1229"/>
      <c r="RVS52" s="1229"/>
      <c r="RVT52" s="1229"/>
      <c r="RVU52" s="1229"/>
      <c r="RVV52" s="1229"/>
      <c r="RVW52" s="1229"/>
      <c r="RVX52" s="1229"/>
      <c r="RVY52" s="1229"/>
      <c r="RVZ52" s="1229"/>
      <c r="RWA52" s="1229"/>
      <c r="RWB52" s="1229"/>
      <c r="RWC52" s="1229"/>
      <c r="RWD52" s="1229"/>
      <c r="RWE52" s="1229"/>
      <c r="RWF52" s="1229"/>
      <c r="RWG52" s="1229"/>
      <c r="RWH52" s="1229"/>
      <c r="RWI52" s="1229"/>
      <c r="RWJ52" s="1229"/>
      <c r="RWK52" s="1229"/>
      <c r="RWL52" s="1229"/>
      <c r="RWM52" s="1229"/>
      <c r="RWN52" s="1229"/>
      <c r="RWO52" s="1229"/>
      <c r="RWP52" s="1229"/>
      <c r="RWQ52" s="1229"/>
      <c r="RWR52" s="1229"/>
      <c r="RWS52" s="1229"/>
      <c r="RWT52" s="1229"/>
      <c r="RWU52" s="1229"/>
      <c r="RWV52" s="1229"/>
      <c r="RWW52" s="1229"/>
      <c r="RWX52" s="1229"/>
      <c r="RWY52" s="1229"/>
      <c r="RWZ52" s="1229"/>
      <c r="RXA52" s="1229"/>
      <c r="RXB52" s="1229"/>
      <c r="RXC52" s="1229"/>
      <c r="RXD52" s="1229"/>
      <c r="RXE52" s="1229"/>
      <c r="RXF52" s="1229"/>
      <c r="RXG52" s="1229"/>
      <c r="RXH52" s="1229"/>
      <c r="RXI52" s="1229"/>
      <c r="RXJ52" s="1229"/>
      <c r="RXK52" s="1229"/>
      <c r="RXL52" s="1229"/>
      <c r="RXM52" s="1229"/>
      <c r="RXN52" s="1229"/>
      <c r="RXO52" s="1229"/>
      <c r="RXP52" s="1229"/>
      <c r="RXQ52" s="1229"/>
      <c r="RXR52" s="1229"/>
      <c r="RXS52" s="1229"/>
      <c r="RXT52" s="1229"/>
      <c r="RXU52" s="1229"/>
      <c r="RXV52" s="1229"/>
      <c r="RXW52" s="1229"/>
      <c r="RXX52" s="1229"/>
      <c r="RXY52" s="1229"/>
      <c r="RXZ52" s="1229"/>
      <c r="RYA52" s="1229"/>
      <c r="RYB52" s="1229"/>
      <c r="RYC52" s="1229"/>
      <c r="RYD52" s="1229"/>
      <c r="RYE52" s="1229"/>
      <c r="RYF52" s="1229"/>
      <c r="RYG52" s="1229"/>
      <c r="RYH52" s="1229"/>
      <c r="RYI52" s="1229"/>
      <c r="RYJ52" s="1229"/>
      <c r="RYK52" s="1229"/>
      <c r="RYL52" s="1229"/>
      <c r="RYM52" s="1229"/>
      <c r="RYN52" s="1229"/>
      <c r="RYO52" s="1229"/>
      <c r="RYP52" s="1229"/>
      <c r="RYQ52" s="1229"/>
      <c r="RYR52" s="1229"/>
      <c r="RYS52" s="1229"/>
      <c r="RYT52" s="1229"/>
      <c r="RYU52" s="1229"/>
      <c r="RYV52" s="1229"/>
      <c r="RYW52" s="1229"/>
      <c r="RYX52" s="1229"/>
      <c r="RYY52" s="1229"/>
      <c r="RYZ52" s="1229"/>
      <c r="RZA52" s="1229"/>
      <c r="RZB52" s="1229"/>
      <c r="RZC52" s="1229"/>
      <c r="RZD52" s="1229"/>
      <c r="RZE52" s="1229"/>
      <c r="RZF52" s="1229"/>
      <c r="RZG52" s="1229"/>
      <c r="RZH52" s="1229"/>
      <c r="RZI52" s="1229"/>
      <c r="RZJ52" s="1229"/>
      <c r="RZK52" s="1229"/>
      <c r="RZL52" s="1229"/>
      <c r="RZM52" s="1229"/>
      <c r="RZN52" s="1229"/>
      <c r="RZO52" s="1229"/>
      <c r="RZP52" s="1229"/>
      <c r="RZQ52" s="1229"/>
      <c r="RZR52" s="1229"/>
      <c r="RZS52" s="1229"/>
      <c r="RZT52" s="1229"/>
      <c r="RZU52" s="1229"/>
      <c r="RZV52" s="1229"/>
      <c r="RZW52" s="1229"/>
      <c r="RZX52" s="1229"/>
      <c r="RZY52" s="1229"/>
      <c r="RZZ52" s="1229"/>
      <c r="SAA52" s="1229"/>
      <c r="SAB52" s="1229"/>
      <c r="SAC52" s="1229"/>
      <c r="SAD52" s="1229"/>
      <c r="SAE52" s="1229"/>
      <c r="SAF52" s="1229"/>
      <c r="SAG52" s="1229"/>
      <c r="SAH52" s="1229"/>
      <c r="SAI52" s="1229"/>
      <c r="SAJ52" s="1229"/>
      <c r="SAK52" s="1229"/>
      <c r="SAL52" s="1229"/>
      <c r="SAM52" s="1229"/>
      <c r="SAN52" s="1229"/>
      <c r="SAO52" s="1229"/>
      <c r="SAP52" s="1229"/>
      <c r="SAQ52" s="1229"/>
      <c r="SAR52" s="1229"/>
      <c r="SAS52" s="1229"/>
      <c r="SAT52" s="1229"/>
      <c r="SAU52" s="1229"/>
      <c r="SAV52" s="1229"/>
      <c r="SAW52" s="1229"/>
      <c r="SAX52" s="1229"/>
      <c r="SAY52" s="1229"/>
      <c r="SAZ52" s="1229"/>
      <c r="SBA52" s="1229"/>
      <c r="SBB52" s="1229"/>
      <c r="SBC52" s="1229"/>
      <c r="SBD52" s="1229"/>
      <c r="SBE52" s="1229"/>
      <c r="SBF52" s="1229"/>
      <c r="SBG52" s="1229"/>
      <c r="SBH52" s="1229"/>
      <c r="SBI52" s="1229"/>
      <c r="SBJ52" s="1229"/>
      <c r="SBK52" s="1229"/>
      <c r="SBL52" s="1229"/>
      <c r="SBM52" s="1229"/>
      <c r="SBN52" s="1229"/>
      <c r="SBO52" s="1229"/>
      <c r="SBP52" s="1229"/>
      <c r="SBQ52" s="1229"/>
      <c r="SBR52" s="1229"/>
      <c r="SBS52" s="1229"/>
      <c r="SBT52" s="1229"/>
      <c r="SBU52" s="1229"/>
      <c r="SBV52" s="1229"/>
      <c r="SBW52" s="1229"/>
      <c r="SBX52" s="1229"/>
      <c r="SBY52" s="1229"/>
      <c r="SBZ52" s="1229"/>
      <c r="SCA52" s="1229"/>
      <c r="SCB52" s="1229"/>
      <c r="SCC52" s="1229"/>
      <c r="SCD52" s="1229"/>
      <c r="SCE52" s="1229"/>
      <c r="SCF52" s="1229"/>
      <c r="SCG52" s="1229"/>
      <c r="SCH52" s="1229"/>
      <c r="SCI52" s="1229"/>
      <c r="SCJ52" s="1229"/>
      <c r="SCK52" s="1229"/>
      <c r="SCL52" s="1229"/>
      <c r="SCM52" s="1229"/>
      <c r="SCN52" s="1229"/>
      <c r="SCO52" s="1229"/>
      <c r="SCP52" s="1229"/>
      <c r="SCQ52" s="1229"/>
      <c r="SCR52" s="1229"/>
      <c r="SCS52" s="1229"/>
      <c r="SCT52" s="1229"/>
      <c r="SCU52" s="1229"/>
      <c r="SCV52" s="1229"/>
      <c r="SCW52" s="1229"/>
      <c r="SCX52" s="1229"/>
      <c r="SCY52" s="1229"/>
      <c r="SCZ52" s="1229"/>
      <c r="SDA52" s="1229"/>
      <c r="SDB52" s="1229"/>
      <c r="SDC52" s="1229"/>
      <c r="SDD52" s="1229"/>
      <c r="SDE52" s="1229"/>
      <c r="SDF52" s="1229"/>
      <c r="SDG52" s="1229"/>
      <c r="SDH52" s="1229"/>
      <c r="SDI52" s="1229"/>
      <c r="SDJ52" s="1229"/>
      <c r="SDK52" s="1229"/>
      <c r="SDL52" s="1229"/>
      <c r="SDM52" s="1229"/>
      <c r="SDN52" s="1229"/>
      <c r="SDO52" s="1229"/>
      <c r="SDP52" s="1229"/>
      <c r="SDQ52" s="1229"/>
      <c r="SDR52" s="1229"/>
      <c r="SDS52" s="1229"/>
      <c r="SDT52" s="1229"/>
      <c r="SDU52" s="1229"/>
      <c r="SDV52" s="1229"/>
      <c r="SDW52" s="1229"/>
      <c r="SDX52" s="1229"/>
      <c r="SDY52" s="1229"/>
      <c r="SDZ52" s="1229"/>
      <c r="SEA52" s="1229"/>
      <c r="SEB52" s="1229"/>
      <c r="SEC52" s="1229"/>
      <c r="SED52" s="1229"/>
      <c r="SEE52" s="1229"/>
      <c r="SEF52" s="1229"/>
      <c r="SEG52" s="1229"/>
      <c r="SEH52" s="1229"/>
      <c r="SEI52" s="1229"/>
      <c r="SEJ52" s="1229"/>
      <c r="SEK52" s="1229"/>
      <c r="SEL52" s="1229"/>
      <c r="SEM52" s="1229"/>
      <c r="SEN52" s="1229"/>
      <c r="SEO52" s="1229"/>
      <c r="SEP52" s="1229"/>
      <c r="SEQ52" s="1229"/>
      <c r="SER52" s="1229"/>
      <c r="SES52" s="1229"/>
      <c r="SET52" s="1229"/>
      <c r="SEU52" s="1229"/>
      <c r="SEV52" s="1229"/>
      <c r="SEW52" s="1229"/>
      <c r="SEX52" s="1229"/>
      <c r="SEY52" s="1229"/>
      <c r="SEZ52" s="1229"/>
      <c r="SFA52" s="1229"/>
      <c r="SFB52" s="1229"/>
      <c r="SFC52" s="1229"/>
      <c r="SFD52" s="1229"/>
      <c r="SFE52" s="1229"/>
      <c r="SFF52" s="1229"/>
      <c r="SFG52" s="1229"/>
      <c r="SFH52" s="1229"/>
      <c r="SFI52" s="1229"/>
      <c r="SFJ52" s="1229"/>
      <c r="SFK52" s="1229"/>
      <c r="SFL52" s="1229"/>
      <c r="SFM52" s="1229"/>
      <c r="SFN52" s="1229"/>
      <c r="SFO52" s="1229"/>
      <c r="SFP52" s="1229"/>
      <c r="SFQ52" s="1229"/>
      <c r="SFR52" s="1229"/>
      <c r="SFS52" s="1229"/>
      <c r="SFT52" s="1229"/>
      <c r="SFU52" s="1229"/>
      <c r="SFV52" s="1229"/>
      <c r="SFW52" s="1229"/>
      <c r="SFX52" s="1229"/>
      <c r="SFY52" s="1229"/>
      <c r="SFZ52" s="1229"/>
      <c r="SGA52" s="1229"/>
      <c r="SGB52" s="1229"/>
      <c r="SGC52" s="1229"/>
      <c r="SGD52" s="1229"/>
      <c r="SGE52" s="1229"/>
      <c r="SGF52" s="1229"/>
      <c r="SGG52" s="1229"/>
      <c r="SGH52" s="1229"/>
      <c r="SGI52" s="1229"/>
      <c r="SGJ52" s="1229"/>
      <c r="SGK52" s="1229"/>
      <c r="SGL52" s="1229"/>
      <c r="SGM52" s="1229"/>
      <c r="SGN52" s="1229"/>
      <c r="SGO52" s="1229"/>
      <c r="SGP52" s="1229"/>
      <c r="SGQ52" s="1229"/>
      <c r="SGR52" s="1229"/>
      <c r="SGS52" s="1229"/>
      <c r="SGT52" s="1229"/>
      <c r="SGU52" s="1229"/>
      <c r="SGV52" s="1229"/>
      <c r="SGW52" s="1229"/>
      <c r="SGX52" s="1229"/>
      <c r="SGY52" s="1229"/>
      <c r="SGZ52" s="1229"/>
      <c r="SHA52" s="1229"/>
      <c r="SHB52" s="1229"/>
      <c r="SHC52" s="1229"/>
      <c r="SHD52" s="1229"/>
      <c r="SHE52" s="1229"/>
      <c r="SHF52" s="1229"/>
      <c r="SHG52" s="1229"/>
      <c r="SHH52" s="1229"/>
      <c r="SHI52" s="1229"/>
      <c r="SHJ52" s="1229"/>
      <c r="SHK52" s="1229"/>
      <c r="SHL52" s="1229"/>
      <c r="SHM52" s="1229"/>
      <c r="SHN52" s="1229"/>
      <c r="SHO52" s="1229"/>
      <c r="SHP52" s="1229"/>
      <c r="SHQ52" s="1229"/>
      <c r="SHR52" s="1229"/>
      <c r="SHS52" s="1229"/>
      <c r="SHT52" s="1229"/>
      <c r="SHU52" s="1229"/>
      <c r="SHV52" s="1229"/>
      <c r="SHW52" s="1229"/>
      <c r="SHX52" s="1229"/>
      <c r="SHY52" s="1229"/>
      <c r="SHZ52" s="1229"/>
      <c r="SIA52" s="1229"/>
      <c r="SIB52" s="1229"/>
      <c r="SIC52" s="1229"/>
      <c r="SID52" s="1229"/>
      <c r="SIE52" s="1229"/>
      <c r="SIF52" s="1229"/>
      <c r="SIG52" s="1229"/>
      <c r="SIH52" s="1229"/>
      <c r="SII52" s="1229"/>
      <c r="SIJ52" s="1229"/>
      <c r="SIK52" s="1229"/>
      <c r="SIL52" s="1229"/>
      <c r="SIM52" s="1229"/>
      <c r="SIN52" s="1229"/>
      <c r="SIO52" s="1229"/>
      <c r="SIP52" s="1229"/>
      <c r="SIQ52" s="1229"/>
      <c r="SIR52" s="1229"/>
      <c r="SIS52" s="1229"/>
      <c r="SIT52" s="1229"/>
      <c r="SIU52" s="1229"/>
      <c r="SIV52" s="1229"/>
      <c r="SIW52" s="1229"/>
      <c r="SIX52" s="1229"/>
      <c r="SIY52" s="1229"/>
      <c r="SIZ52" s="1229"/>
      <c r="SJA52" s="1229"/>
      <c r="SJB52" s="1229"/>
      <c r="SJC52" s="1229"/>
      <c r="SJD52" s="1229"/>
      <c r="SJE52" s="1229"/>
      <c r="SJF52" s="1229"/>
      <c r="SJG52" s="1229"/>
      <c r="SJH52" s="1229"/>
      <c r="SJI52" s="1229"/>
      <c r="SJJ52" s="1229"/>
      <c r="SJK52" s="1229"/>
      <c r="SJL52" s="1229"/>
      <c r="SJM52" s="1229"/>
      <c r="SJN52" s="1229"/>
      <c r="SJO52" s="1229"/>
      <c r="SJP52" s="1229"/>
      <c r="SJQ52" s="1229"/>
      <c r="SJR52" s="1229"/>
      <c r="SJS52" s="1229"/>
      <c r="SJT52" s="1229"/>
      <c r="SJU52" s="1229"/>
      <c r="SJV52" s="1229"/>
      <c r="SJW52" s="1229"/>
      <c r="SJX52" s="1229"/>
      <c r="SJY52" s="1229"/>
      <c r="SJZ52" s="1229"/>
      <c r="SKA52" s="1229"/>
      <c r="SKB52" s="1229"/>
      <c r="SKC52" s="1229"/>
      <c r="SKD52" s="1229"/>
      <c r="SKE52" s="1229"/>
      <c r="SKF52" s="1229"/>
      <c r="SKG52" s="1229"/>
      <c r="SKH52" s="1229"/>
      <c r="SKI52" s="1229"/>
      <c r="SKJ52" s="1229"/>
      <c r="SKK52" s="1229"/>
      <c r="SKL52" s="1229"/>
      <c r="SKM52" s="1229"/>
      <c r="SKN52" s="1229"/>
      <c r="SKO52" s="1229"/>
      <c r="SKP52" s="1229"/>
      <c r="SKQ52" s="1229"/>
      <c r="SKR52" s="1229"/>
      <c r="SKS52" s="1229"/>
      <c r="SKT52" s="1229"/>
      <c r="SKU52" s="1229"/>
      <c r="SKV52" s="1229"/>
      <c r="SKW52" s="1229"/>
      <c r="SKX52" s="1229"/>
      <c r="SKY52" s="1229"/>
      <c r="SKZ52" s="1229"/>
      <c r="SLA52" s="1229"/>
      <c r="SLB52" s="1229"/>
      <c r="SLC52" s="1229"/>
      <c r="SLD52" s="1229"/>
      <c r="SLE52" s="1229"/>
      <c r="SLF52" s="1229"/>
      <c r="SLG52" s="1229"/>
      <c r="SLH52" s="1229"/>
      <c r="SLI52" s="1229"/>
      <c r="SLJ52" s="1229"/>
      <c r="SLK52" s="1229"/>
      <c r="SLL52" s="1229"/>
      <c r="SLM52" s="1229"/>
      <c r="SLN52" s="1229"/>
      <c r="SLO52" s="1229"/>
      <c r="SLP52" s="1229"/>
      <c r="SLQ52" s="1229"/>
      <c r="SLR52" s="1229"/>
      <c r="SLS52" s="1229"/>
      <c r="SLT52" s="1229"/>
      <c r="SLU52" s="1229"/>
      <c r="SLV52" s="1229"/>
      <c r="SLW52" s="1229"/>
      <c r="SLX52" s="1229"/>
      <c r="SLY52" s="1229"/>
      <c r="SLZ52" s="1229"/>
      <c r="SMA52" s="1229"/>
      <c r="SMB52" s="1229"/>
      <c r="SMC52" s="1229"/>
      <c r="SMD52" s="1229"/>
      <c r="SME52" s="1229"/>
      <c r="SMF52" s="1229"/>
      <c r="SMG52" s="1229"/>
      <c r="SMH52" s="1229"/>
      <c r="SMI52" s="1229"/>
      <c r="SMJ52" s="1229"/>
      <c r="SMK52" s="1229"/>
      <c r="SML52" s="1229"/>
      <c r="SMM52" s="1229"/>
      <c r="SMN52" s="1229"/>
      <c r="SMO52" s="1229"/>
      <c r="SMP52" s="1229"/>
      <c r="SMQ52" s="1229"/>
      <c r="SMR52" s="1229"/>
      <c r="SMS52" s="1229"/>
      <c r="SMT52" s="1229"/>
      <c r="SMU52" s="1229"/>
      <c r="SMV52" s="1229"/>
      <c r="SMW52" s="1229"/>
      <c r="SMX52" s="1229"/>
      <c r="SMY52" s="1229"/>
      <c r="SMZ52" s="1229"/>
      <c r="SNA52" s="1229"/>
      <c r="SNB52" s="1229"/>
      <c r="SNC52" s="1229"/>
      <c r="SND52" s="1229"/>
      <c r="SNE52" s="1229"/>
      <c r="SNF52" s="1229"/>
      <c r="SNG52" s="1229"/>
      <c r="SNH52" s="1229"/>
      <c r="SNI52" s="1229"/>
      <c r="SNJ52" s="1229"/>
      <c r="SNK52" s="1229"/>
      <c r="SNL52" s="1229"/>
      <c r="SNM52" s="1229"/>
      <c r="SNN52" s="1229"/>
      <c r="SNO52" s="1229"/>
      <c r="SNP52" s="1229"/>
      <c r="SNQ52" s="1229"/>
      <c r="SNR52" s="1229"/>
      <c r="SNS52" s="1229"/>
      <c r="SNT52" s="1229"/>
      <c r="SNU52" s="1229"/>
      <c r="SNV52" s="1229"/>
      <c r="SNW52" s="1229"/>
      <c r="SNX52" s="1229"/>
      <c r="SNY52" s="1229"/>
      <c r="SNZ52" s="1229"/>
      <c r="SOA52" s="1229"/>
      <c r="SOB52" s="1229"/>
      <c r="SOC52" s="1229"/>
      <c r="SOD52" s="1229"/>
      <c r="SOE52" s="1229"/>
      <c r="SOF52" s="1229"/>
      <c r="SOG52" s="1229"/>
      <c r="SOH52" s="1229"/>
      <c r="SOI52" s="1229"/>
      <c r="SOJ52" s="1229"/>
      <c r="SOK52" s="1229"/>
      <c r="SOL52" s="1229"/>
      <c r="SOM52" s="1229"/>
      <c r="SON52" s="1229"/>
      <c r="SOO52" s="1229"/>
      <c r="SOP52" s="1229"/>
      <c r="SOQ52" s="1229"/>
      <c r="SOR52" s="1229"/>
      <c r="SOS52" s="1229"/>
      <c r="SOT52" s="1229"/>
      <c r="SOU52" s="1229"/>
      <c r="SOV52" s="1229"/>
      <c r="SOW52" s="1229"/>
      <c r="SOX52" s="1229"/>
      <c r="SOY52" s="1229"/>
      <c r="SOZ52" s="1229"/>
      <c r="SPA52" s="1229"/>
      <c r="SPB52" s="1229"/>
      <c r="SPC52" s="1229"/>
      <c r="SPD52" s="1229"/>
      <c r="SPE52" s="1229"/>
      <c r="SPF52" s="1229"/>
      <c r="SPG52" s="1229"/>
      <c r="SPH52" s="1229"/>
      <c r="SPI52" s="1229"/>
      <c r="SPJ52" s="1229"/>
      <c r="SPK52" s="1229"/>
      <c r="SPL52" s="1229"/>
      <c r="SPM52" s="1229"/>
      <c r="SPN52" s="1229"/>
      <c r="SPO52" s="1229"/>
      <c r="SPP52" s="1229"/>
      <c r="SPQ52" s="1229"/>
      <c r="SPR52" s="1229"/>
      <c r="SPS52" s="1229"/>
      <c r="SPT52" s="1229"/>
      <c r="SPU52" s="1229"/>
      <c r="SPV52" s="1229"/>
      <c r="SPW52" s="1229"/>
      <c r="SPX52" s="1229"/>
      <c r="SPY52" s="1229"/>
      <c r="SPZ52" s="1229"/>
      <c r="SQA52" s="1229"/>
      <c r="SQB52" s="1229"/>
      <c r="SQC52" s="1229"/>
      <c r="SQD52" s="1229"/>
      <c r="SQE52" s="1229"/>
      <c r="SQF52" s="1229"/>
      <c r="SQG52" s="1229"/>
      <c r="SQH52" s="1229"/>
      <c r="SQI52" s="1229"/>
      <c r="SQJ52" s="1229"/>
      <c r="SQK52" s="1229"/>
      <c r="SQL52" s="1229"/>
      <c r="SQM52" s="1229"/>
      <c r="SQN52" s="1229"/>
      <c r="SQO52" s="1229"/>
      <c r="SQP52" s="1229"/>
      <c r="SQQ52" s="1229"/>
      <c r="SQR52" s="1229"/>
      <c r="SQS52" s="1229"/>
      <c r="SQT52" s="1229"/>
      <c r="SQU52" s="1229"/>
      <c r="SQV52" s="1229"/>
      <c r="SQW52" s="1229"/>
      <c r="SQX52" s="1229"/>
      <c r="SQY52" s="1229"/>
      <c r="SQZ52" s="1229"/>
      <c r="SRA52" s="1229"/>
      <c r="SRB52" s="1229"/>
      <c r="SRC52" s="1229"/>
      <c r="SRD52" s="1229"/>
      <c r="SRE52" s="1229"/>
      <c r="SRF52" s="1229"/>
      <c r="SRG52" s="1229"/>
      <c r="SRH52" s="1229"/>
      <c r="SRI52" s="1229"/>
      <c r="SRJ52" s="1229"/>
      <c r="SRK52" s="1229"/>
      <c r="SRL52" s="1229"/>
      <c r="SRM52" s="1229"/>
      <c r="SRN52" s="1229"/>
      <c r="SRO52" s="1229"/>
      <c r="SRP52" s="1229"/>
      <c r="SRQ52" s="1229"/>
      <c r="SRR52" s="1229"/>
      <c r="SRS52" s="1229"/>
      <c r="SRT52" s="1229"/>
      <c r="SRU52" s="1229"/>
      <c r="SRV52" s="1229"/>
      <c r="SRW52" s="1229"/>
      <c r="SRX52" s="1229"/>
      <c r="SRY52" s="1229"/>
      <c r="SRZ52" s="1229"/>
      <c r="SSA52" s="1229"/>
      <c r="SSB52" s="1229"/>
      <c r="SSC52" s="1229"/>
      <c r="SSD52" s="1229"/>
      <c r="SSE52" s="1229"/>
      <c r="SSF52" s="1229"/>
      <c r="SSG52" s="1229"/>
      <c r="SSH52" s="1229"/>
      <c r="SSI52" s="1229"/>
      <c r="SSJ52" s="1229"/>
      <c r="SSK52" s="1229"/>
      <c r="SSL52" s="1229"/>
      <c r="SSM52" s="1229"/>
      <c r="SSN52" s="1229"/>
      <c r="SSO52" s="1229"/>
      <c r="SSP52" s="1229"/>
      <c r="SSQ52" s="1229"/>
      <c r="SSR52" s="1229"/>
      <c r="SSS52" s="1229"/>
      <c r="SST52" s="1229"/>
      <c r="SSU52" s="1229"/>
      <c r="SSV52" s="1229"/>
      <c r="SSW52" s="1229"/>
      <c r="SSX52" s="1229"/>
      <c r="SSY52" s="1229"/>
      <c r="SSZ52" s="1229"/>
      <c r="STA52" s="1229"/>
      <c r="STB52" s="1229"/>
      <c r="STC52" s="1229"/>
      <c r="STD52" s="1229"/>
      <c r="STE52" s="1229"/>
      <c r="STF52" s="1229"/>
      <c r="STG52" s="1229"/>
      <c r="STH52" s="1229"/>
      <c r="STI52" s="1229"/>
      <c r="STJ52" s="1229"/>
      <c r="STK52" s="1229"/>
      <c r="STL52" s="1229"/>
      <c r="STM52" s="1229"/>
      <c r="STN52" s="1229"/>
      <c r="STO52" s="1229"/>
      <c r="STP52" s="1229"/>
      <c r="STQ52" s="1229"/>
      <c r="STR52" s="1229"/>
      <c r="STS52" s="1229"/>
      <c r="STT52" s="1229"/>
      <c r="STU52" s="1229"/>
      <c r="STV52" s="1229"/>
      <c r="STW52" s="1229"/>
      <c r="STX52" s="1229"/>
      <c r="STY52" s="1229"/>
      <c r="STZ52" s="1229"/>
      <c r="SUA52" s="1229"/>
      <c r="SUB52" s="1229"/>
      <c r="SUC52" s="1229"/>
      <c r="SUD52" s="1229"/>
      <c r="SUE52" s="1229"/>
      <c r="SUF52" s="1229"/>
      <c r="SUG52" s="1229"/>
      <c r="SUH52" s="1229"/>
      <c r="SUI52" s="1229"/>
      <c r="SUJ52" s="1229"/>
      <c r="SUK52" s="1229"/>
      <c r="SUL52" s="1229"/>
      <c r="SUM52" s="1229"/>
      <c r="SUN52" s="1229"/>
      <c r="SUO52" s="1229"/>
      <c r="SUP52" s="1229"/>
      <c r="SUQ52" s="1229"/>
      <c r="SUR52" s="1229"/>
      <c r="SUS52" s="1229"/>
      <c r="SUT52" s="1229"/>
      <c r="SUU52" s="1229"/>
      <c r="SUV52" s="1229"/>
      <c r="SUW52" s="1229"/>
      <c r="SUX52" s="1229"/>
      <c r="SUY52" s="1229"/>
      <c r="SUZ52" s="1229"/>
      <c r="SVA52" s="1229"/>
      <c r="SVB52" s="1229"/>
      <c r="SVC52" s="1229"/>
      <c r="SVD52" s="1229"/>
      <c r="SVE52" s="1229"/>
      <c r="SVF52" s="1229"/>
      <c r="SVG52" s="1229"/>
      <c r="SVH52" s="1229"/>
      <c r="SVI52" s="1229"/>
      <c r="SVJ52" s="1229"/>
      <c r="SVK52" s="1229"/>
      <c r="SVL52" s="1229"/>
      <c r="SVM52" s="1229"/>
      <c r="SVN52" s="1229"/>
      <c r="SVO52" s="1229"/>
      <c r="SVP52" s="1229"/>
      <c r="SVQ52" s="1229"/>
      <c r="SVR52" s="1229"/>
      <c r="SVS52" s="1229"/>
      <c r="SVT52" s="1229"/>
      <c r="SVU52" s="1229"/>
      <c r="SVV52" s="1229"/>
      <c r="SVW52" s="1229"/>
      <c r="SVX52" s="1229"/>
      <c r="SVY52" s="1229"/>
      <c r="SVZ52" s="1229"/>
      <c r="SWA52" s="1229"/>
      <c r="SWB52" s="1229"/>
      <c r="SWC52" s="1229"/>
      <c r="SWD52" s="1229"/>
      <c r="SWE52" s="1229"/>
      <c r="SWF52" s="1229"/>
      <c r="SWG52" s="1229"/>
      <c r="SWH52" s="1229"/>
      <c r="SWI52" s="1229"/>
      <c r="SWJ52" s="1229"/>
      <c r="SWK52" s="1229"/>
      <c r="SWL52" s="1229"/>
      <c r="SWM52" s="1229"/>
      <c r="SWN52" s="1229"/>
      <c r="SWO52" s="1229"/>
      <c r="SWP52" s="1229"/>
      <c r="SWQ52" s="1229"/>
      <c r="SWR52" s="1229"/>
      <c r="SWS52" s="1229"/>
      <c r="SWT52" s="1229"/>
      <c r="SWU52" s="1229"/>
      <c r="SWV52" s="1229"/>
      <c r="SWW52" s="1229"/>
      <c r="SWX52" s="1229"/>
      <c r="SWY52" s="1229"/>
      <c r="SWZ52" s="1229"/>
      <c r="SXA52" s="1229"/>
      <c r="SXB52" s="1229"/>
      <c r="SXC52" s="1229"/>
      <c r="SXD52" s="1229"/>
      <c r="SXE52" s="1229"/>
      <c r="SXF52" s="1229"/>
      <c r="SXG52" s="1229"/>
      <c r="SXH52" s="1229"/>
      <c r="SXI52" s="1229"/>
      <c r="SXJ52" s="1229"/>
      <c r="SXK52" s="1229"/>
      <c r="SXL52" s="1229"/>
      <c r="SXM52" s="1229"/>
      <c r="SXN52" s="1229"/>
      <c r="SXO52" s="1229"/>
      <c r="SXP52" s="1229"/>
      <c r="SXQ52" s="1229"/>
      <c r="SXR52" s="1229"/>
      <c r="SXS52" s="1229"/>
      <c r="SXT52" s="1229"/>
      <c r="SXU52" s="1229"/>
      <c r="SXV52" s="1229"/>
      <c r="SXW52" s="1229"/>
      <c r="SXX52" s="1229"/>
      <c r="SXY52" s="1229"/>
      <c r="SXZ52" s="1229"/>
      <c r="SYA52" s="1229"/>
      <c r="SYB52" s="1229"/>
      <c r="SYC52" s="1229"/>
      <c r="SYD52" s="1229"/>
      <c r="SYE52" s="1229"/>
      <c r="SYF52" s="1229"/>
      <c r="SYG52" s="1229"/>
      <c r="SYH52" s="1229"/>
      <c r="SYI52" s="1229"/>
      <c r="SYJ52" s="1229"/>
      <c r="SYK52" s="1229"/>
      <c r="SYL52" s="1229"/>
      <c r="SYM52" s="1229"/>
      <c r="SYN52" s="1229"/>
      <c r="SYO52" s="1229"/>
      <c r="SYP52" s="1229"/>
      <c r="SYQ52" s="1229"/>
      <c r="SYR52" s="1229"/>
      <c r="SYS52" s="1229"/>
      <c r="SYT52" s="1229"/>
      <c r="SYU52" s="1229"/>
      <c r="SYV52" s="1229"/>
      <c r="SYW52" s="1229"/>
      <c r="SYX52" s="1229"/>
      <c r="SYY52" s="1229"/>
      <c r="SYZ52" s="1229"/>
      <c r="SZA52" s="1229"/>
      <c r="SZB52" s="1229"/>
      <c r="SZC52" s="1229"/>
      <c r="SZD52" s="1229"/>
      <c r="SZE52" s="1229"/>
      <c r="SZF52" s="1229"/>
      <c r="SZG52" s="1229"/>
      <c r="SZH52" s="1229"/>
      <c r="SZI52" s="1229"/>
      <c r="SZJ52" s="1229"/>
      <c r="SZK52" s="1229"/>
      <c r="SZL52" s="1229"/>
      <c r="SZM52" s="1229"/>
      <c r="SZN52" s="1229"/>
      <c r="SZO52" s="1229"/>
      <c r="SZP52" s="1229"/>
      <c r="SZQ52" s="1229"/>
      <c r="SZR52" s="1229"/>
      <c r="SZS52" s="1229"/>
      <c r="SZT52" s="1229"/>
      <c r="SZU52" s="1229"/>
      <c r="SZV52" s="1229"/>
      <c r="SZW52" s="1229"/>
      <c r="SZX52" s="1229"/>
      <c r="SZY52" s="1229"/>
      <c r="SZZ52" s="1229"/>
      <c r="TAA52" s="1229"/>
      <c r="TAB52" s="1229"/>
      <c r="TAC52" s="1229"/>
      <c r="TAD52" s="1229"/>
      <c r="TAE52" s="1229"/>
      <c r="TAF52" s="1229"/>
      <c r="TAG52" s="1229"/>
      <c r="TAH52" s="1229"/>
      <c r="TAI52" s="1229"/>
      <c r="TAJ52" s="1229"/>
      <c r="TAK52" s="1229"/>
      <c r="TAL52" s="1229"/>
      <c r="TAM52" s="1229"/>
      <c r="TAN52" s="1229"/>
      <c r="TAO52" s="1229"/>
      <c r="TAP52" s="1229"/>
      <c r="TAQ52" s="1229"/>
      <c r="TAR52" s="1229"/>
      <c r="TAS52" s="1229"/>
      <c r="TAT52" s="1229"/>
      <c r="TAU52" s="1229"/>
      <c r="TAV52" s="1229"/>
      <c r="TAW52" s="1229"/>
      <c r="TAX52" s="1229"/>
      <c r="TAY52" s="1229"/>
      <c r="TAZ52" s="1229"/>
      <c r="TBA52" s="1229"/>
      <c r="TBB52" s="1229"/>
      <c r="TBC52" s="1229"/>
      <c r="TBD52" s="1229"/>
      <c r="TBE52" s="1229"/>
      <c r="TBF52" s="1229"/>
      <c r="TBG52" s="1229"/>
      <c r="TBH52" s="1229"/>
      <c r="TBI52" s="1229"/>
      <c r="TBJ52" s="1229"/>
      <c r="TBK52" s="1229"/>
      <c r="TBL52" s="1229"/>
      <c r="TBM52" s="1229"/>
      <c r="TBN52" s="1229"/>
      <c r="TBO52" s="1229"/>
      <c r="TBP52" s="1229"/>
      <c r="TBQ52" s="1229"/>
      <c r="TBR52" s="1229"/>
      <c r="TBS52" s="1229"/>
      <c r="TBT52" s="1229"/>
      <c r="TBU52" s="1229"/>
      <c r="TBV52" s="1229"/>
      <c r="TBW52" s="1229"/>
      <c r="TBX52" s="1229"/>
      <c r="TBY52" s="1229"/>
      <c r="TBZ52" s="1229"/>
      <c r="TCA52" s="1229"/>
      <c r="TCB52" s="1229"/>
      <c r="TCC52" s="1229"/>
      <c r="TCD52" s="1229"/>
      <c r="TCE52" s="1229"/>
      <c r="TCF52" s="1229"/>
      <c r="TCG52" s="1229"/>
      <c r="TCH52" s="1229"/>
      <c r="TCI52" s="1229"/>
      <c r="TCJ52" s="1229"/>
      <c r="TCK52" s="1229"/>
      <c r="TCL52" s="1229"/>
      <c r="TCM52" s="1229"/>
      <c r="TCN52" s="1229"/>
      <c r="TCO52" s="1229"/>
      <c r="TCP52" s="1229"/>
      <c r="TCQ52" s="1229"/>
      <c r="TCR52" s="1229"/>
      <c r="TCS52" s="1229"/>
      <c r="TCT52" s="1229"/>
      <c r="TCU52" s="1229"/>
      <c r="TCV52" s="1229"/>
      <c r="TCW52" s="1229"/>
      <c r="TCX52" s="1229"/>
      <c r="TCY52" s="1229"/>
      <c r="TCZ52" s="1229"/>
      <c r="TDA52" s="1229"/>
      <c r="TDB52" s="1229"/>
      <c r="TDC52" s="1229"/>
      <c r="TDD52" s="1229"/>
      <c r="TDE52" s="1229"/>
      <c r="TDF52" s="1229"/>
      <c r="TDG52" s="1229"/>
      <c r="TDH52" s="1229"/>
      <c r="TDI52" s="1229"/>
      <c r="TDJ52" s="1229"/>
      <c r="TDK52" s="1229"/>
      <c r="TDL52" s="1229"/>
      <c r="TDM52" s="1229"/>
      <c r="TDN52" s="1229"/>
      <c r="TDO52" s="1229"/>
      <c r="TDP52" s="1229"/>
      <c r="TDQ52" s="1229"/>
      <c r="TDR52" s="1229"/>
      <c r="TDS52" s="1229"/>
      <c r="TDT52" s="1229"/>
      <c r="TDU52" s="1229"/>
      <c r="TDV52" s="1229"/>
      <c r="TDW52" s="1229"/>
      <c r="TDX52" s="1229"/>
      <c r="TDY52" s="1229"/>
      <c r="TDZ52" s="1229"/>
      <c r="TEA52" s="1229"/>
      <c r="TEB52" s="1229"/>
      <c r="TEC52" s="1229"/>
      <c r="TED52" s="1229"/>
      <c r="TEE52" s="1229"/>
      <c r="TEF52" s="1229"/>
      <c r="TEG52" s="1229"/>
      <c r="TEH52" s="1229"/>
      <c r="TEI52" s="1229"/>
      <c r="TEJ52" s="1229"/>
      <c r="TEK52" s="1229"/>
      <c r="TEL52" s="1229"/>
      <c r="TEM52" s="1229"/>
      <c r="TEN52" s="1229"/>
      <c r="TEO52" s="1229"/>
      <c r="TEP52" s="1229"/>
      <c r="TEQ52" s="1229"/>
      <c r="TER52" s="1229"/>
      <c r="TES52" s="1229"/>
      <c r="TET52" s="1229"/>
      <c r="TEU52" s="1229"/>
      <c r="TEV52" s="1229"/>
      <c r="TEW52" s="1229"/>
      <c r="TEX52" s="1229"/>
      <c r="TEY52" s="1229"/>
      <c r="TEZ52" s="1229"/>
      <c r="TFA52" s="1229"/>
      <c r="TFB52" s="1229"/>
      <c r="TFC52" s="1229"/>
      <c r="TFD52" s="1229"/>
      <c r="TFE52" s="1229"/>
      <c r="TFF52" s="1229"/>
      <c r="TFG52" s="1229"/>
      <c r="TFH52" s="1229"/>
      <c r="TFI52" s="1229"/>
      <c r="TFJ52" s="1229"/>
      <c r="TFK52" s="1229"/>
      <c r="TFL52" s="1229"/>
      <c r="TFM52" s="1229"/>
      <c r="TFN52" s="1229"/>
      <c r="TFO52" s="1229"/>
      <c r="TFP52" s="1229"/>
      <c r="TFQ52" s="1229"/>
      <c r="TFR52" s="1229"/>
      <c r="TFS52" s="1229"/>
      <c r="TFT52" s="1229"/>
      <c r="TFU52" s="1229"/>
      <c r="TFV52" s="1229"/>
      <c r="TFW52" s="1229"/>
      <c r="TFX52" s="1229"/>
      <c r="TFY52" s="1229"/>
      <c r="TFZ52" s="1229"/>
      <c r="TGA52" s="1229"/>
      <c r="TGB52" s="1229"/>
      <c r="TGC52" s="1229"/>
      <c r="TGD52" s="1229"/>
      <c r="TGE52" s="1229"/>
      <c r="TGF52" s="1229"/>
      <c r="TGG52" s="1229"/>
      <c r="TGH52" s="1229"/>
      <c r="TGI52" s="1229"/>
      <c r="TGJ52" s="1229"/>
      <c r="TGK52" s="1229"/>
      <c r="TGL52" s="1229"/>
      <c r="TGM52" s="1229"/>
      <c r="TGN52" s="1229"/>
      <c r="TGO52" s="1229"/>
      <c r="TGP52" s="1229"/>
      <c r="TGQ52" s="1229"/>
      <c r="TGR52" s="1229"/>
      <c r="TGS52" s="1229"/>
      <c r="TGT52" s="1229"/>
      <c r="TGU52" s="1229"/>
      <c r="TGV52" s="1229"/>
      <c r="TGW52" s="1229"/>
      <c r="TGX52" s="1229"/>
      <c r="TGY52" s="1229"/>
      <c r="TGZ52" s="1229"/>
      <c r="THA52" s="1229"/>
      <c r="THB52" s="1229"/>
      <c r="THC52" s="1229"/>
      <c r="THD52" s="1229"/>
      <c r="THE52" s="1229"/>
      <c r="THF52" s="1229"/>
      <c r="THG52" s="1229"/>
      <c r="THH52" s="1229"/>
      <c r="THI52" s="1229"/>
      <c r="THJ52" s="1229"/>
      <c r="THK52" s="1229"/>
      <c r="THL52" s="1229"/>
      <c r="THM52" s="1229"/>
      <c r="THN52" s="1229"/>
      <c r="THO52" s="1229"/>
      <c r="THP52" s="1229"/>
      <c r="THQ52" s="1229"/>
      <c r="THR52" s="1229"/>
      <c r="THS52" s="1229"/>
      <c r="THT52" s="1229"/>
      <c r="THU52" s="1229"/>
      <c r="THV52" s="1229"/>
      <c r="THW52" s="1229"/>
      <c r="THX52" s="1229"/>
      <c r="THY52" s="1229"/>
      <c r="THZ52" s="1229"/>
      <c r="TIA52" s="1229"/>
      <c r="TIB52" s="1229"/>
      <c r="TIC52" s="1229"/>
      <c r="TID52" s="1229"/>
      <c r="TIE52" s="1229"/>
      <c r="TIF52" s="1229"/>
      <c r="TIG52" s="1229"/>
      <c r="TIH52" s="1229"/>
      <c r="TII52" s="1229"/>
      <c r="TIJ52" s="1229"/>
      <c r="TIK52" s="1229"/>
      <c r="TIL52" s="1229"/>
      <c r="TIM52" s="1229"/>
      <c r="TIN52" s="1229"/>
      <c r="TIO52" s="1229"/>
      <c r="TIP52" s="1229"/>
      <c r="TIQ52" s="1229"/>
      <c r="TIR52" s="1229"/>
      <c r="TIS52" s="1229"/>
      <c r="TIT52" s="1229"/>
      <c r="TIU52" s="1229"/>
      <c r="TIV52" s="1229"/>
      <c r="TIW52" s="1229"/>
      <c r="TIX52" s="1229"/>
      <c r="TIY52" s="1229"/>
      <c r="TIZ52" s="1229"/>
      <c r="TJA52" s="1229"/>
      <c r="TJB52" s="1229"/>
      <c r="TJC52" s="1229"/>
      <c r="TJD52" s="1229"/>
      <c r="TJE52" s="1229"/>
      <c r="TJF52" s="1229"/>
      <c r="TJG52" s="1229"/>
      <c r="TJH52" s="1229"/>
      <c r="TJI52" s="1229"/>
      <c r="TJJ52" s="1229"/>
      <c r="TJK52" s="1229"/>
      <c r="TJL52" s="1229"/>
      <c r="TJM52" s="1229"/>
      <c r="TJN52" s="1229"/>
      <c r="TJO52" s="1229"/>
      <c r="TJP52" s="1229"/>
      <c r="TJQ52" s="1229"/>
      <c r="TJR52" s="1229"/>
      <c r="TJS52" s="1229"/>
      <c r="TJT52" s="1229"/>
      <c r="TJU52" s="1229"/>
      <c r="TJV52" s="1229"/>
      <c r="TJW52" s="1229"/>
      <c r="TJX52" s="1229"/>
      <c r="TJY52" s="1229"/>
      <c r="TJZ52" s="1229"/>
      <c r="TKA52" s="1229"/>
      <c r="TKB52" s="1229"/>
      <c r="TKC52" s="1229"/>
      <c r="TKD52" s="1229"/>
      <c r="TKE52" s="1229"/>
      <c r="TKF52" s="1229"/>
      <c r="TKG52" s="1229"/>
      <c r="TKH52" s="1229"/>
      <c r="TKI52" s="1229"/>
      <c r="TKJ52" s="1229"/>
      <c r="TKK52" s="1229"/>
      <c r="TKL52" s="1229"/>
      <c r="TKM52" s="1229"/>
      <c r="TKN52" s="1229"/>
      <c r="TKO52" s="1229"/>
      <c r="TKP52" s="1229"/>
      <c r="TKQ52" s="1229"/>
      <c r="TKR52" s="1229"/>
      <c r="TKS52" s="1229"/>
      <c r="TKT52" s="1229"/>
      <c r="TKU52" s="1229"/>
      <c r="TKV52" s="1229"/>
      <c r="TKW52" s="1229"/>
      <c r="TKX52" s="1229"/>
      <c r="TKY52" s="1229"/>
      <c r="TKZ52" s="1229"/>
      <c r="TLA52" s="1229"/>
      <c r="TLB52" s="1229"/>
      <c r="TLC52" s="1229"/>
      <c r="TLD52" s="1229"/>
      <c r="TLE52" s="1229"/>
      <c r="TLF52" s="1229"/>
      <c r="TLG52" s="1229"/>
      <c r="TLH52" s="1229"/>
      <c r="TLI52" s="1229"/>
      <c r="TLJ52" s="1229"/>
      <c r="TLK52" s="1229"/>
      <c r="TLL52" s="1229"/>
      <c r="TLM52" s="1229"/>
      <c r="TLN52" s="1229"/>
      <c r="TLO52" s="1229"/>
      <c r="TLP52" s="1229"/>
      <c r="TLQ52" s="1229"/>
      <c r="TLR52" s="1229"/>
      <c r="TLS52" s="1229"/>
      <c r="TLT52" s="1229"/>
      <c r="TLU52" s="1229"/>
      <c r="TLV52" s="1229"/>
      <c r="TLW52" s="1229"/>
      <c r="TLX52" s="1229"/>
      <c r="TLY52" s="1229"/>
      <c r="TLZ52" s="1229"/>
      <c r="TMA52" s="1229"/>
      <c r="TMB52" s="1229"/>
      <c r="TMC52" s="1229"/>
      <c r="TMD52" s="1229"/>
      <c r="TME52" s="1229"/>
      <c r="TMF52" s="1229"/>
      <c r="TMG52" s="1229"/>
      <c r="TMH52" s="1229"/>
      <c r="TMI52" s="1229"/>
      <c r="TMJ52" s="1229"/>
      <c r="TMK52" s="1229"/>
      <c r="TML52" s="1229"/>
      <c r="TMM52" s="1229"/>
      <c r="TMN52" s="1229"/>
      <c r="TMO52" s="1229"/>
      <c r="TMP52" s="1229"/>
      <c r="TMQ52" s="1229"/>
      <c r="TMR52" s="1229"/>
      <c r="TMS52" s="1229"/>
      <c r="TMT52" s="1229"/>
      <c r="TMU52" s="1229"/>
      <c r="TMV52" s="1229"/>
      <c r="TMW52" s="1229"/>
      <c r="TMX52" s="1229"/>
      <c r="TMY52" s="1229"/>
      <c r="TMZ52" s="1229"/>
      <c r="TNA52" s="1229"/>
      <c r="TNB52" s="1229"/>
      <c r="TNC52" s="1229"/>
      <c r="TND52" s="1229"/>
      <c r="TNE52" s="1229"/>
      <c r="TNF52" s="1229"/>
      <c r="TNG52" s="1229"/>
      <c r="TNH52" s="1229"/>
      <c r="TNI52" s="1229"/>
      <c r="TNJ52" s="1229"/>
      <c r="TNK52" s="1229"/>
      <c r="TNL52" s="1229"/>
      <c r="TNM52" s="1229"/>
      <c r="TNN52" s="1229"/>
      <c r="TNO52" s="1229"/>
      <c r="TNP52" s="1229"/>
      <c r="TNQ52" s="1229"/>
      <c r="TNR52" s="1229"/>
      <c r="TNS52" s="1229"/>
      <c r="TNT52" s="1229"/>
      <c r="TNU52" s="1229"/>
      <c r="TNV52" s="1229"/>
      <c r="TNW52" s="1229"/>
      <c r="TNX52" s="1229"/>
      <c r="TNY52" s="1229"/>
      <c r="TNZ52" s="1229"/>
      <c r="TOA52" s="1229"/>
      <c r="TOB52" s="1229"/>
      <c r="TOC52" s="1229"/>
      <c r="TOD52" s="1229"/>
      <c r="TOE52" s="1229"/>
      <c r="TOF52" s="1229"/>
      <c r="TOG52" s="1229"/>
      <c r="TOH52" s="1229"/>
      <c r="TOI52" s="1229"/>
      <c r="TOJ52" s="1229"/>
      <c r="TOK52" s="1229"/>
      <c r="TOL52" s="1229"/>
      <c r="TOM52" s="1229"/>
      <c r="TON52" s="1229"/>
      <c r="TOO52" s="1229"/>
      <c r="TOP52" s="1229"/>
      <c r="TOQ52" s="1229"/>
      <c r="TOR52" s="1229"/>
      <c r="TOS52" s="1229"/>
      <c r="TOT52" s="1229"/>
      <c r="TOU52" s="1229"/>
      <c r="TOV52" s="1229"/>
      <c r="TOW52" s="1229"/>
      <c r="TOX52" s="1229"/>
      <c r="TOY52" s="1229"/>
      <c r="TOZ52" s="1229"/>
      <c r="TPA52" s="1229"/>
      <c r="TPB52" s="1229"/>
      <c r="TPC52" s="1229"/>
      <c r="TPD52" s="1229"/>
      <c r="TPE52" s="1229"/>
      <c r="TPF52" s="1229"/>
      <c r="TPG52" s="1229"/>
      <c r="TPH52" s="1229"/>
      <c r="TPI52" s="1229"/>
      <c r="TPJ52" s="1229"/>
      <c r="TPK52" s="1229"/>
      <c r="TPL52" s="1229"/>
      <c r="TPM52" s="1229"/>
      <c r="TPN52" s="1229"/>
      <c r="TPO52" s="1229"/>
      <c r="TPP52" s="1229"/>
      <c r="TPQ52" s="1229"/>
      <c r="TPR52" s="1229"/>
      <c r="TPS52" s="1229"/>
      <c r="TPT52" s="1229"/>
      <c r="TPU52" s="1229"/>
      <c r="TPV52" s="1229"/>
      <c r="TPW52" s="1229"/>
      <c r="TPX52" s="1229"/>
      <c r="TPY52" s="1229"/>
      <c r="TPZ52" s="1229"/>
      <c r="TQA52" s="1229"/>
      <c r="TQB52" s="1229"/>
      <c r="TQC52" s="1229"/>
      <c r="TQD52" s="1229"/>
      <c r="TQE52" s="1229"/>
      <c r="TQF52" s="1229"/>
      <c r="TQG52" s="1229"/>
      <c r="TQH52" s="1229"/>
      <c r="TQI52" s="1229"/>
      <c r="TQJ52" s="1229"/>
      <c r="TQK52" s="1229"/>
      <c r="TQL52" s="1229"/>
      <c r="TQM52" s="1229"/>
      <c r="TQN52" s="1229"/>
      <c r="TQO52" s="1229"/>
      <c r="TQP52" s="1229"/>
      <c r="TQQ52" s="1229"/>
      <c r="TQR52" s="1229"/>
      <c r="TQS52" s="1229"/>
      <c r="TQT52" s="1229"/>
      <c r="TQU52" s="1229"/>
      <c r="TQV52" s="1229"/>
      <c r="TQW52" s="1229"/>
      <c r="TQX52" s="1229"/>
      <c r="TQY52" s="1229"/>
      <c r="TQZ52" s="1229"/>
      <c r="TRA52" s="1229"/>
      <c r="TRB52" s="1229"/>
      <c r="TRC52" s="1229"/>
      <c r="TRD52" s="1229"/>
      <c r="TRE52" s="1229"/>
      <c r="TRF52" s="1229"/>
      <c r="TRG52" s="1229"/>
      <c r="TRH52" s="1229"/>
      <c r="TRI52" s="1229"/>
      <c r="TRJ52" s="1229"/>
      <c r="TRK52" s="1229"/>
      <c r="TRL52" s="1229"/>
      <c r="TRM52" s="1229"/>
      <c r="TRN52" s="1229"/>
      <c r="TRO52" s="1229"/>
      <c r="TRP52" s="1229"/>
      <c r="TRQ52" s="1229"/>
      <c r="TRR52" s="1229"/>
      <c r="TRS52" s="1229"/>
      <c r="TRT52" s="1229"/>
      <c r="TRU52" s="1229"/>
      <c r="TRV52" s="1229"/>
      <c r="TRW52" s="1229"/>
      <c r="TRX52" s="1229"/>
      <c r="TRY52" s="1229"/>
      <c r="TRZ52" s="1229"/>
      <c r="TSA52" s="1229"/>
      <c r="TSB52" s="1229"/>
      <c r="TSC52" s="1229"/>
      <c r="TSD52" s="1229"/>
      <c r="TSE52" s="1229"/>
      <c r="TSF52" s="1229"/>
      <c r="TSG52" s="1229"/>
      <c r="TSH52" s="1229"/>
      <c r="TSI52" s="1229"/>
      <c r="TSJ52" s="1229"/>
      <c r="TSK52" s="1229"/>
      <c r="TSL52" s="1229"/>
      <c r="TSM52" s="1229"/>
      <c r="TSN52" s="1229"/>
      <c r="TSO52" s="1229"/>
      <c r="TSP52" s="1229"/>
      <c r="TSQ52" s="1229"/>
      <c r="TSR52" s="1229"/>
      <c r="TSS52" s="1229"/>
      <c r="TST52" s="1229"/>
      <c r="TSU52" s="1229"/>
      <c r="TSV52" s="1229"/>
      <c r="TSW52" s="1229"/>
      <c r="TSX52" s="1229"/>
      <c r="TSY52" s="1229"/>
      <c r="TSZ52" s="1229"/>
      <c r="TTA52" s="1229"/>
      <c r="TTB52" s="1229"/>
      <c r="TTC52" s="1229"/>
      <c r="TTD52" s="1229"/>
      <c r="TTE52" s="1229"/>
      <c r="TTF52" s="1229"/>
      <c r="TTG52" s="1229"/>
      <c r="TTH52" s="1229"/>
      <c r="TTI52" s="1229"/>
      <c r="TTJ52" s="1229"/>
      <c r="TTK52" s="1229"/>
      <c r="TTL52" s="1229"/>
      <c r="TTM52" s="1229"/>
      <c r="TTN52" s="1229"/>
      <c r="TTO52" s="1229"/>
      <c r="TTP52" s="1229"/>
      <c r="TTQ52" s="1229"/>
      <c r="TTR52" s="1229"/>
      <c r="TTS52" s="1229"/>
      <c r="TTT52" s="1229"/>
      <c r="TTU52" s="1229"/>
      <c r="TTV52" s="1229"/>
      <c r="TTW52" s="1229"/>
      <c r="TTX52" s="1229"/>
      <c r="TTY52" s="1229"/>
      <c r="TTZ52" s="1229"/>
      <c r="TUA52" s="1229"/>
      <c r="TUB52" s="1229"/>
      <c r="TUC52" s="1229"/>
      <c r="TUD52" s="1229"/>
      <c r="TUE52" s="1229"/>
      <c r="TUF52" s="1229"/>
      <c r="TUG52" s="1229"/>
      <c r="TUH52" s="1229"/>
      <c r="TUI52" s="1229"/>
      <c r="TUJ52" s="1229"/>
      <c r="TUK52" s="1229"/>
      <c r="TUL52" s="1229"/>
      <c r="TUM52" s="1229"/>
      <c r="TUN52" s="1229"/>
      <c r="TUO52" s="1229"/>
      <c r="TUP52" s="1229"/>
      <c r="TUQ52" s="1229"/>
      <c r="TUR52" s="1229"/>
      <c r="TUS52" s="1229"/>
      <c r="TUT52" s="1229"/>
      <c r="TUU52" s="1229"/>
      <c r="TUV52" s="1229"/>
      <c r="TUW52" s="1229"/>
      <c r="TUX52" s="1229"/>
      <c r="TUY52" s="1229"/>
      <c r="TUZ52" s="1229"/>
      <c r="TVA52" s="1229"/>
      <c r="TVB52" s="1229"/>
      <c r="TVC52" s="1229"/>
      <c r="TVD52" s="1229"/>
      <c r="TVE52" s="1229"/>
      <c r="TVF52" s="1229"/>
      <c r="TVG52" s="1229"/>
      <c r="TVH52" s="1229"/>
      <c r="TVI52" s="1229"/>
      <c r="TVJ52" s="1229"/>
      <c r="TVK52" s="1229"/>
      <c r="TVL52" s="1229"/>
      <c r="TVM52" s="1229"/>
      <c r="TVN52" s="1229"/>
      <c r="TVO52" s="1229"/>
      <c r="TVP52" s="1229"/>
      <c r="TVQ52" s="1229"/>
      <c r="TVR52" s="1229"/>
      <c r="TVS52" s="1229"/>
      <c r="TVT52" s="1229"/>
      <c r="TVU52" s="1229"/>
      <c r="TVV52" s="1229"/>
      <c r="TVW52" s="1229"/>
      <c r="TVX52" s="1229"/>
      <c r="TVY52" s="1229"/>
      <c r="TVZ52" s="1229"/>
      <c r="TWA52" s="1229"/>
      <c r="TWB52" s="1229"/>
      <c r="TWC52" s="1229"/>
      <c r="TWD52" s="1229"/>
      <c r="TWE52" s="1229"/>
      <c r="TWF52" s="1229"/>
      <c r="TWG52" s="1229"/>
      <c r="TWH52" s="1229"/>
      <c r="TWI52" s="1229"/>
      <c r="TWJ52" s="1229"/>
      <c r="TWK52" s="1229"/>
      <c r="TWL52" s="1229"/>
      <c r="TWM52" s="1229"/>
      <c r="TWN52" s="1229"/>
      <c r="TWO52" s="1229"/>
      <c r="TWP52" s="1229"/>
      <c r="TWQ52" s="1229"/>
      <c r="TWR52" s="1229"/>
      <c r="TWS52" s="1229"/>
      <c r="TWT52" s="1229"/>
      <c r="TWU52" s="1229"/>
      <c r="TWV52" s="1229"/>
      <c r="TWW52" s="1229"/>
      <c r="TWX52" s="1229"/>
      <c r="TWY52" s="1229"/>
      <c r="TWZ52" s="1229"/>
      <c r="TXA52" s="1229"/>
      <c r="TXB52" s="1229"/>
      <c r="TXC52" s="1229"/>
      <c r="TXD52" s="1229"/>
      <c r="TXE52" s="1229"/>
      <c r="TXF52" s="1229"/>
      <c r="TXG52" s="1229"/>
      <c r="TXH52" s="1229"/>
      <c r="TXI52" s="1229"/>
      <c r="TXJ52" s="1229"/>
      <c r="TXK52" s="1229"/>
      <c r="TXL52" s="1229"/>
      <c r="TXM52" s="1229"/>
      <c r="TXN52" s="1229"/>
      <c r="TXO52" s="1229"/>
      <c r="TXP52" s="1229"/>
      <c r="TXQ52" s="1229"/>
      <c r="TXR52" s="1229"/>
      <c r="TXS52" s="1229"/>
      <c r="TXT52" s="1229"/>
      <c r="TXU52" s="1229"/>
      <c r="TXV52" s="1229"/>
      <c r="TXW52" s="1229"/>
      <c r="TXX52" s="1229"/>
      <c r="TXY52" s="1229"/>
      <c r="TXZ52" s="1229"/>
      <c r="TYA52" s="1229"/>
      <c r="TYB52" s="1229"/>
      <c r="TYC52" s="1229"/>
      <c r="TYD52" s="1229"/>
      <c r="TYE52" s="1229"/>
      <c r="TYF52" s="1229"/>
      <c r="TYG52" s="1229"/>
      <c r="TYH52" s="1229"/>
      <c r="TYI52" s="1229"/>
      <c r="TYJ52" s="1229"/>
      <c r="TYK52" s="1229"/>
      <c r="TYL52" s="1229"/>
      <c r="TYM52" s="1229"/>
      <c r="TYN52" s="1229"/>
      <c r="TYO52" s="1229"/>
      <c r="TYP52" s="1229"/>
      <c r="TYQ52" s="1229"/>
      <c r="TYR52" s="1229"/>
      <c r="TYS52" s="1229"/>
      <c r="TYT52" s="1229"/>
      <c r="TYU52" s="1229"/>
      <c r="TYV52" s="1229"/>
      <c r="TYW52" s="1229"/>
      <c r="TYX52" s="1229"/>
      <c r="TYY52" s="1229"/>
      <c r="TYZ52" s="1229"/>
      <c r="TZA52" s="1229"/>
      <c r="TZB52" s="1229"/>
      <c r="TZC52" s="1229"/>
      <c r="TZD52" s="1229"/>
      <c r="TZE52" s="1229"/>
      <c r="TZF52" s="1229"/>
      <c r="TZG52" s="1229"/>
      <c r="TZH52" s="1229"/>
      <c r="TZI52" s="1229"/>
      <c r="TZJ52" s="1229"/>
      <c r="TZK52" s="1229"/>
      <c r="TZL52" s="1229"/>
      <c r="TZM52" s="1229"/>
      <c r="TZN52" s="1229"/>
      <c r="TZO52" s="1229"/>
      <c r="TZP52" s="1229"/>
      <c r="TZQ52" s="1229"/>
      <c r="TZR52" s="1229"/>
      <c r="TZS52" s="1229"/>
      <c r="TZT52" s="1229"/>
      <c r="TZU52" s="1229"/>
      <c r="TZV52" s="1229"/>
      <c r="TZW52" s="1229"/>
      <c r="TZX52" s="1229"/>
      <c r="TZY52" s="1229"/>
      <c r="TZZ52" s="1229"/>
      <c r="UAA52" s="1229"/>
      <c r="UAB52" s="1229"/>
      <c r="UAC52" s="1229"/>
      <c r="UAD52" s="1229"/>
      <c r="UAE52" s="1229"/>
      <c r="UAF52" s="1229"/>
      <c r="UAG52" s="1229"/>
      <c r="UAH52" s="1229"/>
      <c r="UAI52" s="1229"/>
      <c r="UAJ52" s="1229"/>
      <c r="UAK52" s="1229"/>
      <c r="UAL52" s="1229"/>
      <c r="UAM52" s="1229"/>
      <c r="UAN52" s="1229"/>
      <c r="UAO52" s="1229"/>
      <c r="UAP52" s="1229"/>
      <c r="UAQ52" s="1229"/>
      <c r="UAR52" s="1229"/>
      <c r="UAS52" s="1229"/>
      <c r="UAT52" s="1229"/>
      <c r="UAU52" s="1229"/>
      <c r="UAV52" s="1229"/>
      <c r="UAW52" s="1229"/>
      <c r="UAX52" s="1229"/>
      <c r="UAY52" s="1229"/>
      <c r="UAZ52" s="1229"/>
      <c r="UBA52" s="1229"/>
      <c r="UBB52" s="1229"/>
      <c r="UBC52" s="1229"/>
      <c r="UBD52" s="1229"/>
      <c r="UBE52" s="1229"/>
      <c r="UBF52" s="1229"/>
      <c r="UBG52" s="1229"/>
      <c r="UBH52" s="1229"/>
      <c r="UBI52" s="1229"/>
      <c r="UBJ52" s="1229"/>
      <c r="UBK52" s="1229"/>
      <c r="UBL52" s="1229"/>
      <c r="UBM52" s="1229"/>
      <c r="UBN52" s="1229"/>
      <c r="UBO52" s="1229"/>
      <c r="UBP52" s="1229"/>
      <c r="UBQ52" s="1229"/>
      <c r="UBR52" s="1229"/>
      <c r="UBS52" s="1229"/>
      <c r="UBT52" s="1229"/>
      <c r="UBU52" s="1229"/>
      <c r="UBV52" s="1229"/>
      <c r="UBW52" s="1229"/>
      <c r="UBX52" s="1229"/>
      <c r="UBY52" s="1229"/>
      <c r="UBZ52" s="1229"/>
      <c r="UCA52" s="1229"/>
      <c r="UCB52" s="1229"/>
      <c r="UCC52" s="1229"/>
      <c r="UCD52" s="1229"/>
      <c r="UCE52" s="1229"/>
      <c r="UCF52" s="1229"/>
      <c r="UCG52" s="1229"/>
      <c r="UCH52" s="1229"/>
      <c r="UCI52" s="1229"/>
      <c r="UCJ52" s="1229"/>
      <c r="UCK52" s="1229"/>
      <c r="UCL52" s="1229"/>
      <c r="UCM52" s="1229"/>
      <c r="UCN52" s="1229"/>
      <c r="UCO52" s="1229"/>
      <c r="UCP52" s="1229"/>
      <c r="UCQ52" s="1229"/>
      <c r="UCR52" s="1229"/>
      <c r="UCS52" s="1229"/>
      <c r="UCT52" s="1229"/>
      <c r="UCU52" s="1229"/>
      <c r="UCV52" s="1229"/>
      <c r="UCW52" s="1229"/>
      <c r="UCX52" s="1229"/>
      <c r="UCY52" s="1229"/>
      <c r="UCZ52" s="1229"/>
      <c r="UDA52" s="1229"/>
      <c r="UDB52" s="1229"/>
      <c r="UDC52" s="1229"/>
      <c r="UDD52" s="1229"/>
      <c r="UDE52" s="1229"/>
      <c r="UDF52" s="1229"/>
      <c r="UDG52" s="1229"/>
      <c r="UDH52" s="1229"/>
      <c r="UDI52" s="1229"/>
      <c r="UDJ52" s="1229"/>
      <c r="UDK52" s="1229"/>
      <c r="UDL52" s="1229"/>
      <c r="UDM52" s="1229"/>
      <c r="UDN52" s="1229"/>
      <c r="UDO52" s="1229"/>
      <c r="UDP52" s="1229"/>
      <c r="UDQ52" s="1229"/>
      <c r="UDR52" s="1229"/>
      <c r="UDS52" s="1229"/>
      <c r="UDT52" s="1229"/>
      <c r="UDU52" s="1229"/>
      <c r="UDV52" s="1229"/>
      <c r="UDW52" s="1229"/>
      <c r="UDX52" s="1229"/>
      <c r="UDY52" s="1229"/>
      <c r="UDZ52" s="1229"/>
      <c r="UEA52" s="1229"/>
      <c r="UEB52" s="1229"/>
      <c r="UEC52" s="1229"/>
      <c r="UED52" s="1229"/>
      <c r="UEE52" s="1229"/>
      <c r="UEF52" s="1229"/>
      <c r="UEG52" s="1229"/>
      <c r="UEH52" s="1229"/>
      <c r="UEI52" s="1229"/>
      <c r="UEJ52" s="1229"/>
      <c r="UEK52" s="1229"/>
      <c r="UEL52" s="1229"/>
      <c r="UEM52" s="1229"/>
      <c r="UEN52" s="1229"/>
      <c r="UEO52" s="1229"/>
      <c r="UEP52" s="1229"/>
      <c r="UEQ52" s="1229"/>
      <c r="UER52" s="1229"/>
      <c r="UES52" s="1229"/>
      <c r="UET52" s="1229"/>
      <c r="UEU52" s="1229"/>
      <c r="UEV52" s="1229"/>
      <c r="UEW52" s="1229"/>
      <c r="UEX52" s="1229"/>
      <c r="UEY52" s="1229"/>
      <c r="UEZ52" s="1229"/>
      <c r="UFA52" s="1229"/>
      <c r="UFB52" s="1229"/>
      <c r="UFC52" s="1229"/>
      <c r="UFD52" s="1229"/>
      <c r="UFE52" s="1229"/>
      <c r="UFF52" s="1229"/>
      <c r="UFG52" s="1229"/>
      <c r="UFH52" s="1229"/>
      <c r="UFI52" s="1229"/>
      <c r="UFJ52" s="1229"/>
      <c r="UFK52" s="1229"/>
      <c r="UFL52" s="1229"/>
      <c r="UFM52" s="1229"/>
      <c r="UFN52" s="1229"/>
      <c r="UFO52" s="1229"/>
      <c r="UFP52" s="1229"/>
      <c r="UFQ52" s="1229"/>
      <c r="UFR52" s="1229"/>
      <c r="UFS52" s="1229"/>
      <c r="UFT52" s="1229"/>
      <c r="UFU52" s="1229"/>
      <c r="UFV52" s="1229"/>
      <c r="UFW52" s="1229"/>
      <c r="UFX52" s="1229"/>
      <c r="UFY52" s="1229"/>
      <c r="UFZ52" s="1229"/>
      <c r="UGA52" s="1229"/>
      <c r="UGB52" s="1229"/>
      <c r="UGC52" s="1229"/>
      <c r="UGD52" s="1229"/>
      <c r="UGE52" s="1229"/>
      <c r="UGF52" s="1229"/>
      <c r="UGG52" s="1229"/>
      <c r="UGH52" s="1229"/>
      <c r="UGI52" s="1229"/>
      <c r="UGJ52" s="1229"/>
      <c r="UGK52" s="1229"/>
      <c r="UGL52" s="1229"/>
      <c r="UGM52" s="1229"/>
      <c r="UGN52" s="1229"/>
      <c r="UGO52" s="1229"/>
      <c r="UGP52" s="1229"/>
      <c r="UGQ52" s="1229"/>
      <c r="UGR52" s="1229"/>
      <c r="UGS52" s="1229"/>
      <c r="UGT52" s="1229"/>
      <c r="UGU52" s="1229"/>
      <c r="UGV52" s="1229"/>
      <c r="UGW52" s="1229"/>
      <c r="UGX52" s="1229"/>
      <c r="UGY52" s="1229"/>
      <c r="UGZ52" s="1229"/>
      <c r="UHA52" s="1229"/>
      <c r="UHB52" s="1229"/>
      <c r="UHC52" s="1229"/>
      <c r="UHD52" s="1229"/>
      <c r="UHE52" s="1229"/>
      <c r="UHF52" s="1229"/>
      <c r="UHG52" s="1229"/>
      <c r="UHH52" s="1229"/>
      <c r="UHI52" s="1229"/>
      <c r="UHJ52" s="1229"/>
      <c r="UHK52" s="1229"/>
      <c r="UHL52" s="1229"/>
      <c r="UHM52" s="1229"/>
      <c r="UHN52" s="1229"/>
      <c r="UHO52" s="1229"/>
      <c r="UHP52" s="1229"/>
      <c r="UHQ52" s="1229"/>
      <c r="UHR52" s="1229"/>
      <c r="UHS52" s="1229"/>
      <c r="UHT52" s="1229"/>
      <c r="UHU52" s="1229"/>
      <c r="UHV52" s="1229"/>
      <c r="UHW52" s="1229"/>
      <c r="UHX52" s="1229"/>
      <c r="UHY52" s="1229"/>
      <c r="UHZ52" s="1229"/>
      <c r="UIA52" s="1229"/>
      <c r="UIB52" s="1229"/>
      <c r="UIC52" s="1229"/>
      <c r="UID52" s="1229"/>
      <c r="UIE52" s="1229"/>
      <c r="UIF52" s="1229"/>
      <c r="UIG52" s="1229"/>
      <c r="UIH52" s="1229"/>
      <c r="UII52" s="1229"/>
      <c r="UIJ52" s="1229"/>
      <c r="UIK52" s="1229"/>
      <c r="UIL52" s="1229"/>
      <c r="UIM52" s="1229"/>
      <c r="UIN52" s="1229"/>
      <c r="UIO52" s="1229"/>
      <c r="UIP52" s="1229"/>
      <c r="UIQ52" s="1229"/>
      <c r="UIR52" s="1229"/>
      <c r="UIS52" s="1229"/>
      <c r="UIT52" s="1229"/>
      <c r="UIU52" s="1229"/>
      <c r="UIV52" s="1229"/>
      <c r="UIW52" s="1229"/>
      <c r="UIX52" s="1229"/>
      <c r="UIY52" s="1229"/>
      <c r="UIZ52" s="1229"/>
      <c r="UJA52" s="1229"/>
      <c r="UJB52" s="1229"/>
      <c r="UJC52" s="1229"/>
      <c r="UJD52" s="1229"/>
      <c r="UJE52" s="1229"/>
      <c r="UJF52" s="1229"/>
      <c r="UJG52" s="1229"/>
      <c r="UJH52" s="1229"/>
      <c r="UJI52" s="1229"/>
      <c r="UJJ52" s="1229"/>
      <c r="UJK52" s="1229"/>
      <c r="UJL52" s="1229"/>
      <c r="UJM52" s="1229"/>
      <c r="UJN52" s="1229"/>
      <c r="UJO52" s="1229"/>
      <c r="UJP52" s="1229"/>
      <c r="UJQ52" s="1229"/>
      <c r="UJR52" s="1229"/>
      <c r="UJS52" s="1229"/>
      <c r="UJT52" s="1229"/>
      <c r="UJU52" s="1229"/>
      <c r="UJV52" s="1229"/>
      <c r="UJW52" s="1229"/>
      <c r="UJX52" s="1229"/>
      <c r="UJY52" s="1229"/>
      <c r="UJZ52" s="1229"/>
      <c r="UKA52" s="1229"/>
      <c r="UKB52" s="1229"/>
      <c r="UKC52" s="1229"/>
      <c r="UKD52" s="1229"/>
      <c r="UKE52" s="1229"/>
      <c r="UKF52" s="1229"/>
      <c r="UKG52" s="1229"/>
      <c r="UKH52" s="1229"/>
      <c r="UKI52" s="1229"/>
      <c r="UKJ52" s="1229"/>
      <c r="UKK52" s="1229"/>
      <c r="UKL52" s="1229"/>
      <c r="UKM52" s="1229"/>
      <c r="UKN52" s="1229"/>
      <c r="UKO52" s="1229"/>
      <c r="UKP52" s="1229"/>
      <c r="UKQ52" s="1229"/>
      <c r="UKR52" s="1229"/>
      <c r="UKS52" s="1229"/>
      <c r="UKT52" s="1229"/>
      <c r="UKU52" s="1229"/>
      <c r="UKV52" s="1229"/>
      <c r="UKW52" s="1229"/>
      <c r="UKX52" s="1229"/>
      <c r="UKY52" s="1229"/>
      <c r="UKZ52" s="1229"/>
      <c r="ULA52" s="1229"/>
      <c r="ULB52" s="1229"/>
      <c r="ULC52" s="1229"/>
      <c r="ULD52" s="1229"/>
      <c r="ULE52" s="1229"/>
      <c r="ULF52" s="1229"/>
      <c r="ULG52" s="1229"/>
      <c r="ULH52" s="1229"/>
      <c r="ULI52" s="1229"/>
      <c r="ULJ52" s="1229"/>
      <c r="ULK52" s="1229"/>
      <c r="ULL52" s="1229"/>
      <c r="ULM52" s="1229"/>
      <c r="ULN52" s="1229"/>
      <c r="ULO52" s="1229"/>
      <c r="ULP52" s="1229"/>
      <c r="ULQ52" s="1229"/>
      <c r="ULR52" s="1229"/>
      <c r="ULS52" s="1229"/>
      <c r="ULT52" s="1229"/>
      <c r="ULU52" s="1229"/>
      <c r="ULV52" s="1229"/>
      <c r="ULW52" s="1229"/>
      <c r="ULX52" s="1229"/>
      <c r="ULY52" s="1229"/>
      <c r="ULZ52" s="1229"/>
      <c r="UMA52" s="1229"/>
      <c r="UMB52" s="1229"/>
      <c r="UMC52" s="1229"/>
      <c r="UMD52" s="1229"/>
      <c r="UME52" s="1229"/>
      <c r="UMF52" s="1229"/>
      <c r="UMG52" s="1229"/>
      <c r="UMH52" s="1229"/>
      <c r="UMI52" s="1229"/>
      <c r="UMJ52" s="1229"/>
      <c r="UMK52" s="1229"/>
      <c r="UML52" s="1229"/>
      <c r="UMM52" s="1229"/>
      <c r="UMN52" s="1229"/>
      <c r="UMO52" s="1229"/>
      <c r="UMP52" s="1229"/>
      <c r="UMQ52" s="1229"/>
      <c r="UMR52" s="1229"/>
      <c r="UMS52" s="1229"/>
      <c r="UMT52" s="1229"/>
      <c r="UMU52" s="1229"/>
      <c r="UMV52" s="1229"/>
      <c r="UMW52" s="1229"/>
      <c r="UMX52" s="1229"/>
      <c r="UMY52" s="1229"/>
      <c r="UMZ52" s="1229"/>
      <c r="UNA52" s="1229"/>
      <c r="UNB52" s="1229"/>
      <c r="UNC52" s="1229"/>
      <c r="UND52" s="1229"/>
      <c r="UNE52" s="1229"/>
      <c r="UNF52" s="1229"/>
      <c r="UNG52" s="1229"/>
      <c r="UNH52" s="1229"/>
      <c r="UNI52" s="1229"/>
      <c r="UNJ52" s="1229"/>
      <c r="UNK52" s="1229"/>
      <c r="UNL52" s="1229"/>
      <c r="UNM52" s="1229"/>
      <c r="UNN52" s="1229"/>
      <c r="UNO52" s="1229"/>
      <c r="UNP52" s="1229"/>
      <c r="UNQ52" s="1229"/>
      <c r="UNR52" s="1229"/>
      <c r="UNS52" s="1229"/>
      <c r="UNT52" s="1229"/>
      <c r="UNU52" s="1229"/>
      <c r="UNV52" s="1229"/>
      <c r="UNW52" s="1229"/>
      <c r="UNX52" s="1229"/>
      <c r="UNY52" s="1229"/>
      <c r="UNZ52" s="1229"/>
      <c r="UOA52" s="1229"/>
      <c r="UOB52" s="1229"/>
      <c r="UOC52" s="1229"/>
      <c r="UOD52" s="1229"/>
      <c r="UOE52" s="1229"/>
      <c r="UOF52" s="1229"/>
      <c r="UOG52" s="1229"/>
      <c r="UOH52" s="1229"/>
      <c r="UOI52" s="1229"/>
      <c r="UOJ52" s="1229"/>
      <c r="UOK52" s="1229"/>
      <c r="UOL52" s="1229"/>
      <c r="UOM52" s="1229"/>
      <c r="UON52" s="1229"/>
      <c r="UOO52" s="1229"/>
      <c r="UOP52" s="1229"/>
      <c r="UOQ52" s="1229"/>
      <c r="UOR52" s="1229"/>
      <c r="UOS52" s="1229"/>
      <c r="UOT52" s="1229"/>
      <c r="UOU52" s="1229"/>
      <c r="UOV52" s="1229"/>
      <c r="UOW52" s="1229"/>
      <c r="UOX52" s="1229"/>
      <c r="UOY52" s="1229"/>
      <c r="UOZ52" s="1229"/>
      <c r="UPA52" s="1229"/>
      <c r="UPB52" s="1229"/>
      <c r="UPC52" s="1229"/>
      <c r="UPD52" s="1229"/>
      <c r="UPE52" s="1229"/>
      <c r="UPF52" s="1229"/>
      <c r="UPG52" s="1229"/>
      <c r="UPH52" s="1229"/>
      <c r="UPI52" s="1229"/>
      <c r="UPJ52" s="1229"/>
      <c r="UPK52" s="1229"/>
      <c r="UPL52" s="1229"/>
      <c r="UPM52" s="1229"/>
      <c r="UPN52" s="1229"/>
      <c r="UPO52" s="1229"/>
      <c r="UPP52" s="1229"/>
      <c r="UPQ52" s="1229"/>
      <c r="UPR52" s="1229"/>
      <c r="UPS52" s="1229"/>
      <c r="UPT52" s="1229"/>
      <c r="UPU52" s="1229"/>
      <c r="UPV52" s="1229"/>
      <c r="UPW52" s="1229"/>
      <c r="UPX52" s="1229"/>
      <c r="UPY52" s="1229"/>
      <c r="UPZ52" s="1229"/>
      <c r="UQA52" s="1229"/>
      <c r="UQB52" s="1229"/>
      <c r="UQC52" s="1229"/>
      <c r="UQD52" s="1229"/>
      <c r="UQE52" s="1229"/>
      <c r="UQF52" s="1229"/>
      <c r="UQG52" s="1229"/>
      <c r="UQH52" s="1229"/>
      <c r="UQI52" s="1229"/>
      <c r="UQJ52" s="1229"/>
      <c r="UQK52" s="1229"/>
      <c r="UQL52" s="1229"/>
      <c r="UQM52" s="1229"/>
      <c r="UQN52" s="1229"/>
      <c r="UQO52" s="1229"/>
      <c r="UQP52" s="1229"/>
      <c r="UQQ52" s="1229"/>
      <c r="UQR52" s="1229"/>
      <c r="UQS52" s="1229"/>
      <c r="UQT52" s="1229"/>
      <c r="UQU52" s="1229"/>
      <c r="UQV52" s="1229"/>
      <c r="UQW52" s="1229"/>
      <c r="UQX52" s="1229"/>
      <c r="UQY52" s="1229"/>
      <c r="UQZ52" s="1229"/>
      <c r="URA52" s="1229"/>
      <c r="URB52" s="1229"/>
      <c r="URC52" s="1229"/>
      <c r="URD52" s="1229"/>
      <c r="URE52" s="1229"/>
      <c r="URF52" s="1229"/>
      <c r="URG52" s="1229"/>
      <c r="URH52" s="1229"/>
      <c r="URI52" s="1229"/>
      <c r="URJ52" s="1229"/>
      <c r="URK52" s="1229"/>
      <c r="URL52" s="1229"/>
      <c r="URM52" s="1229"/>
      <c r="URN52" s="1229"/>
      <c r="URO52" s="1229"/>
      <c r="URP52" s="1229"/>
      <c r="URQ52" s="1229"/>
      <c r="URR52" s="1229"/>
      <c r="URS52" s="1229"/>
      <c r="URT52" s="1229"/>
      <c r="URU52" s="1229"/>
      <c r="URV52" s="1229"/>
      <c r="URW52" s="1229"/>
      <c r="URX52" s="1229"/>
      <c r="URY52" s="1229"/>
      <c r="URZ52" s="1229"/>
      <c r="USA52" s="1229"/>
      <c r="USB52" s="1229"/>
      <c r="USC52" s="1229"/>
      <c r="USD52" s="1229"/>
      <c r="USE52" s="1229"/>
      <c r="USF52" s="1229"/>
      <c r="USG52" s="1229"/>
      <c r="USH52" s="1229"/>
      <c r="USI52" s="1229"/>
      <c r="USJ52" s="1229"/>
      <c r="USK52" s="1229"/>
      <c r="USL52" s="1229"/>
      <c r="USM52" s="1229"/>
      <c r="USN52" s="1229"/>
      <c r="USO52" s="1229"/>
      <c r="USP52" s="1229"/>
      <c r="USQ52" s="1229"/>
      <c r="USR52" s="1229"/>
      <c r="USS52" s="1229"/>
      <c r="UST52" s="1229"/>
      <c r="USU52" s="1229"/>
      <c r="USV52" s="1229"/>
      <c r="USW52" s="1229"/>
      <c r="USX52" s="1229"/>
      <c r="USY52" s="1229"/>
      <c r="USZ52" s="1229"/>
      <c r="UTA52" s="1229"/>
      <c r="UTB52" s="1229"/>
      <c r="UTC52" s="1229"/>
      <c r="UTD52" s="1229"/>
      <c r="UTE52" s="1229"/>
      <c r="UTF52" s="1229"/>
      <c r="UTG52" s="1229"/>
      <c r="UTH52" s="1229"/>
      <c r="UTI52" s="1229"/>
      <c r="UTJ52" s="1229"/>
      <c r="UTK52" s="1229"/>
      <c r="UTL52" s="1229"/>
      <c r="UTM52" s="1229"/>
      <c r="UTN52" s="1229"/>
      <c r="UTO52" s="1229"/>
      <c r="UTP52" s="1229"/>
      <c r="UTQ52" s="1229"/>
      <c r="UTR52" s="1229"/>
      <c r="UTS52" s="1229"/>
      <c r="UTT52" s="1229"/>
      <c r="UTU52" s="1229"/>
      <c r="UTV52" s="1229"/>
      <c r="UTW52" s="1229"/>
      <c r="UTX52" s="1229"/>
      <c r="UTY52" s="1229"/>
      <c r="UTZ52" s="1229"/>
      <c r="UUA52" s="1229"/>
      <c r="UUB52" s="1229"/>
      <c r="UUC52" s="1229"/>
      <c r="UUD52" s="1229"/>
      <c r="UUE52" s="1229"/>
      <c r="UUF52" s="1229"/>
      <c r="UUG52" s="1229"/>
      <c r="UUH52" s="1229"/>
      <c r="UUI52" s="1229"/>
      <c r="UUJ52" s="1229"/>
      <c r="UUK52" s="1229"/>
      <c r="UUL52" s="1229"/>
      <c r="UUM52" s="1229"/>
      <c r="UUN52" s="1229"/>
      <c r="UUO52" s="1229"/>
      <c r="UUP52" s="1229"/>
      <c r="UUQ52" s="1229"/>
      <c r="UUR52" s="1229"/>
      <c r="UUS52" s="1229"/>
      <c r="UUT52" s="1229"/>
      <c r="UUU52" s="1229"/>
      <c r="UUV52" s="1229"/>
      <c r="UUW52" s="1229"/>
      <c r="UUX52" s="1229"/>
      <c r="UUY52" s="1229"/>
      <c r="UUZ52" s="1229"/>
      <c r="UVA52" s="1229"/>
      <c r="UVB52" s="1229"/>
      <c r="UVC52" s="1229"/>
      <c r="UVD52" s="1229"/>
      <c r="UVE52" s="1229"/>
      <c r="UVF52" s="1229"/>
      <c r="UVG52" s="1229"/>
      <c r="UVH52" s="1229"/>
      <c r="UVI52" s="1229"/>
      <c r="UVJ52" s="1229"/>
      <c r="UVK52" s="1229"/>
      <c r="UVL52" s="1229"/>
      <c r="UVM52" s="1229"/>
      <c r="UVN52" s="1229"/>
      <c r="UVO52" s="1229"/>
      <c r="UVP52" s="1229"/>
      <c r="UVQ52" s="1229"/>
      <c r="UVR52" s="1229"/>
      <c r="UVS52" s="1229"/>
      <c r="UVT52" s="1229"/>
      <c r="UVU52" s="1229"/>
      <c r="UVV52" s="1229"/>
      <c r="UVW52" s="1229"/>
      <c r="UVX52" s="1229"/>
      <c r="UVY52" s="1229"/>
      <c r="UVZ52" s="1229"/>
      <c r="UWA52" s="1229"/>
      <c r="UWB52" s="1229"/>
      <c r="UWC52" s="1229"/>
      <c r="UWD52" s="1229"/>
      <c r="UWE52" s="1229"/>
      <c r="UWF52" s="1229"/>
      <c r="UWG52" s="1229"/>
      <c r="UWH52" s="1229"/>
      <c r="UWI52" s="1229"/>
      <c r="UWJ52" s="1229"/>
      <c r="UWK52" s="1229"/>
      <c r="UWL52" s="1229"/>
      <c r="UWM52" s="1229"/>
      <c r="UWN52" s="1229"/>
      <c r="UWO52" s="1229"/>
      <c r="UWP52" s="1229"/>
      <c r="UWQ52" s="1229"/>
      <c r="UWR52" s="1229"/>
      <c r="UWS52" s="1229"/>
      <c r="UWT52" s="1229"/>
      <c r="UWU52" s="1229"/>
      <c r="UWV52" s="1229"/>
      <c r="UWW52" s="1229"/>
      <c r="UWX52" s="1229"/>
      <c r="UWY52" s="1229"/>
      <c r="UWZ52" s="1229"/>
      <c r="UXA52" s="1229"/>
      <c r="UXB52" s="1229"/>
      <c r="UXC52" s="1229"/>
      <c r="UXD52" s="1229"/>
      <c r="UXE52" s="1229"/>
      <c r="UXF52" s="1229"/>
      <c r="UXG52" s="1229"/>
      <c r="UXH52" s="1229"/>
      <c r="UXI52" s="1229"/>
      <c r="UXJ52" s="1229"/>
      <c r="UXK52" s="1229"/>
      <c r="UXL52" s="1229"/>
      <c r="UXM52" s="1229"/>
      <c r="UXN52" s="1229"/>
      <c r="UXO52" s="1229"/>
      <c r="UXP52" s="1229"/>
      <c r="UXQ52" s="1229"/>
      <c r="UXR52" s="1229"/>
      <c r="UXS52" s="1229"/>
      <c r="UXT52" s="1229"/>
      <c r="UXU52" s="1229"/>
      <c r="UXV52" s="1229"/>
      <c r="UXW52" s="1229"/>
      <c r="UXX52" s="1229"/>
      <c r="UXY52" s="1229"/>
      <c r="UXZ52" s="1229"/>
      <c r="UYA52" s="1229"/>
      <c r="UYB52" s="1229"/>
      <c r="UYC52" s="1229"/>
      <c r="UYD52" s="1229"/>
      <c r="UYE52" s="1229"/>
      <c r="UYF52" s="1229"/>
      <c r="UYG52" s="1229"/>
      <c r="UYH52" s="1229"/>
      <c r="UYI52" s="1229"/>
      <c r="UYJ52" s="1229"/>
      <c r="UYK52" s="1229"/>
      <c r="UYL52" s="1229"/>
      <c r="UYM52" s="1229"/>
      <c r="UYN52" s="1229"/>
      <c r="UYO52" s="1229"/>
      <c r="UYP52" s="1229"/>
      <c r="UYQ52" s="1229"/>
      <c r="UYR52" s="1229"/>
      <c r="UYS52" s="1229"/>
      <c r="UYT52" s="1229"/>
      <c r="UYU52" s="1229"/>
      <c r="UYV52" s="1229"/>
      <c r="UYW52" s="1229"/>
      <c r="UYX52" s="1229"/>
      <c r="UYY52" s="1229"/>
      <c r="UYZ52" s="1229"/>
      <c r="UZA52" s="1229"/>
      <c r="UZB52" s="1229"/>
      <c r="UZC52" s="1229"/>
      <c r="UZD52" s="1229"/>
      <c r="UZE52" s="1229"/>
      <c r="UZF52" s="1229"/>
      <c r="UZG52" s="1229"/>
      <c r="UZH52" s="1229"/>
      <c r="UZI52" s="1229"/>
      <c r="UZJ52" s="1229"/>
      <c r="UZK52" s="1229"/>
      <c r="UZL52" s="1229"/>
      <c r="UZM52" s="1229"/>
      <c r="UZN52" s="1229"/>
      <c r="UZO52" s="1229"/>
      <c r="UZP52" s="1229"/>
      <c r="UZQ52" s="1229"/>
      <c r="UZR52" s="1229"/>
      <c r="UZS52" s="1229"/>
      <c r="UZT52" s="1229"/>
      <c r="UZU52" s="1229"/>
      <c r="UZV52" s="1229"/>
      <c r="UZW52" s="1229"/>
      <c r="UZX52" s="1229"/>
      <c r="UZY52" s="1229"/>
      <c r="UZZ52" s="1229"/>
      <c r="VAA52" s="1229"/>
      <c r="VAB52" s="1229"/>
      <c r="VAC52" s="1229"/>
      <c r="VAD52" s="1229"/>
      <c r="VAE52" s="1229"/>
      <c r="VAF52" s="1229"/>
      <c r="VAG52" s="1229"/>
      <c r="VAH52" s="1229"/>
      <c r="VAI52" s="1229"/>
      <c r="VAJ52" s="1229"/>
      <c r="VAK52" s="1229"/>
      <c r="VAL52" s="1229"/>
      <c r="VAM52" s="1229"/>
      <c r="VAN52" s="1229"/>
      <c r="VAO52" s="1229"/>
      <c r="VAP52" s="1229"/>
      <c r="VAQ52" s="1229"/>
      <c r="VAR52" s="1229"/>
      <c r="VAS52" s="1229"/>
      <c r="VAT52" s="1229"/>
      <c r="VAU52" s="1229"/>
      <c r="VAV52" s="1229"/>
      <c r="VAW52" s="1229"/>
      <c r="VAX52" s="1229"/>
      <c r="VAY52" s="1229"/>
      <c r="VAZ52" s="1229"/>
      <c r="VBA52" s="1229"/>
      <c r="VBB52" s="1229"/>
      <c r="VBC52" s="1229"/>
      <c r="VBD52" s="1229"/>
      <c r="VBE52" s="1229"/>
      <c r="VBF52" s="1229"/>
      <c r="VBG52" s="1229"/>
      <c r="VBH52" s="1229"/>
      <c r="VBI52" s="1229"/>
      <c r="VBJ52" s="1229"/>
      <c r="VBK52" s="1229"/>
      <c r="VBL52" s="1229"/>
      <c r="VBM52" s="1229"/>
      <c r="VBN52" s="1229"/>
      <c r="VBO52" s="1229"/>
      <c r="VBP52" s="1229"/>
      <c r="VBQ52" s="1229"/>
      <c r="VBR52" s="1229"/>
      <c r="VBS52" s="1229"/>
      <c r="VBT52" s="1229"/>
      <c r="VBU52" s="1229"/>
      <c r="VBV52" s="1229"/>
      <c r="VBW52" s="1229"/>
      <c r="VBX52" s="1229"/>
      <c r="VBY52" s="1229"/>
      <c r="VBZ52" s="1229"/>
      <c r="VCA52" s="1229"/>
      <c r="VCB52" s="1229"/>
      <c r="VCC52" s="1229"/>
      <c r="VCD52" s="1229"/>
      <c r="VCE52" s="1229"/>
      <c r="VCF52" s="1229"/>
      <c r="VCG52" s="1229"/>
      <c r="VCH52" s="1229"/>
      <c r="VCI52" s="1229"/>
      <c r="VCJ52" s="1229"/>
      <c r="VCK52" s="1229"/>
      <c r="VCL52" s="1229"/>
      <c r="VCM52" s="1229"/>
      <c r="VCN52" s="1229"/>
      <c r="VCO52" s="1229"/>
      <c r="VCP52" s="1229"/>
      <c r="VCQ52" s="1229"/>
      <c r="VCR52" s="1229"/>
      <c r="VCS52" s="1229"/>
      <c r="VCT52" s="1229"/>
      <c r="VCU52" s="1229"/>
      <c r="VCV52" s="1229"/>
      <c r="VCW52" s="1229"/>
      <c r="VCX52" s="1229"/>
      <c r="VCY52" s="1229"/>
      <c r="VCZ52" s="1229"/>
      <c r="VDA52" s="1229"/>
      <c r="VDB52" s="1229"/>
      <c r="VDC52" s="1229"/>
      <c r="VDD52" s="1229"/>
      <c r="VDE52" s="1229"/>
      <c r="VDF52" s="1229"/>
      <c r="VDG52" s="1229"/>
      <c r="VDH52" s="1229"/>
      <c r="VDI52" s="1229"/>
      <c r="VDJ52" s="1229"/>
      <c r="VDK52" s="1229"/>
      <c r="VDL52" s="1229"/>
      <c r="VDM52" s="1229"/>
      <c r="VDN52" s="1229"/>
      <c r="VDO52" s="1229"/>
      <c r="VDP52" s="1229"/>
      <c r="VDQ52" s="1229"/>
      <c r="VDR52" s="1229"/>
      <c r="VDS52" s="1229"/>
      <c r="VDT52" s="1229"/>
      <c r="VDU52" s="1229"/>
      <c r="VDV52" s="1229"/>
      <c r="VDW52" s="1229"/>
      <c r="VDX52" s="1229"/>
      <c r="VDY52" s="1229"/>
      <c r="VDZ52" s="1229"/>
      <c r="VEA52" s="1229"/>
      <c r="VEB52" s="1229"/>
      <c r="VEC52" s="1229"/>
      <c r="VED52" s="1229"/>
      <c r="VEE52" s="1229"/>
      <c r="VEF52" s="1229"/>
      <c r="VEG52" s="1229"/>
      <c r="VEH52" s="1229"/>
      <c r="VEI52" s="1229"/>
      <c r="VEJ52" s="1229"/>
      <c r="VEK52" s="1229"/>
      <c r="VEL52" s="1229"/>
      <c r="VEM52" s="1229"/>
      <c r="VEN52" s="1229"/>
      <c r="VEO52" s="1229"/>
      <c r="VEP52" s="1229"/>
      <c r="VEQ52" s="1229"/>
      <c r="VER52" s="1229"/>
      <c r="VES52" s="1229"/>
      <c r="VET52" s="1229"/>
      <c r="VEU52" s="1229"/>
      <c r="VEV52" s="1229"/>
      <c r="VEW52" s="1229"/>
      <c r="VEX52" s="1229"/>
      <c r="VEY52" s="1229"/>
      <c r="VEZ52" s="1229"/>
      <c r="VFA52" s="1229"/>
      <c r="VFB52" s="1229"/>
      <c r="VFC52" s="1229"/>
      <c r="VFD52" s="1229"/>
      <c r="VFE52" s="1229"/>
      <c r="VFF52" s="1229"/>
      <c r="VFG52" s="1229"/>
      <c r="VFH52" s="1229"/>
      <c r="VFI52" s="1229"/>
      <c r="VFJ52" s="1229"/>
      <c r="VFK52" s="1229"/>
      <c r="VFL52" s="1229"/>
      <c r="VFM52" s="1229"/>
      <c r="VFN52" s="1229"/>
      <c r="VFO52" s="1229"/>
      <c r="VFP52" s="1229"/>
      <c r="VFQ52" s="1229"/>
      <c r="VFR52" s="1229"/>
      <c r="VFS52" s="1229"/>
      <c r="VFT52" s="1229"/>
      <c r="VFU52" s="1229"/>
      <c r="VFV52" s="1229"/>
      <c r="VFW52" s="1229"/>
      <c r="VFX52" s="1229"/>
      <c r="VFY52" s="1229"/>
      <c r="VFZ52" s="1229"/>
      <c r="VGA52" s="1229"/>
      <c r="VGB52" s="1229"/>
      <c r="VGC52" s="1229"/>
      <c r="VGD52" s="1229"/>
      <c r="VGE52" s="1229"/>
      <c r="VGF52" s="1229"/>
      <c r="VGG52" s="1229"/>
      <c r="VGH52" s="1229"/>
      <c r="VGI52" s="1229"/>
      <c r="VGJ52" s="1229"/>
      <c r="VGK52" s="1229"/>
      <c r="VGL52" s="1229"/>
      <c r="VGM52" s="1229"/>
      <c r="VGN52" s="1229"/>
      <c r="VGO52" s="1229"/>
      <c r="VGP52" s="1229"/>
      <c r="VGQ52" s="1229"/>
      <c r="VGR52" s="1229"/>
      <c r="VGS52" s="1229"/>
      <c r="VGT52" s="1229"/>
      <c r="VGU52" s="1229"/>
      <c r="VGV52" s="1229"/>
      <c r="VGW52" s="1229"/>
      <c r="VGX52" s="1229"/>
      <c r="VGY52" s="1229"/>
      <c r="VGZ52" s="1229"/>
      <c r="VHA52" s="1229"/>
      <c r="VHB52" s="1229"/>
      <c r="VHC52" s="1229"/>
      <c r="VHD52" s="1229"/>
      <c r="VHE52" s="1229"/>
      <c r="VHF52" s="1229"/>
      <c r="VHG52" s="1229"/>
      <c r="VHH52" s="1229"/>
      <c r="VHI52" s="1229"/>
      <c r="VHJ52" s="1229"/>
      <c r="VHK52" s="1229"/>
      <c r="VHL52" s="1229"/>
      <c r="VHM52" s="1229"/>
      <c r="VHN52" s="1229"/>
      <c r="VHO52" s="1229"/>
      <c r="VHP52" s="1229"/>
      <c r="VHQ52" s="1229"/>
      <c r="VHR52" s="1229"/>
      <c r="VHS52" s="1229"/>
      <c r="VHT52" s="1229"/>
      <c r="VHU52" s="1229"/>
      <c r="VHV52" s="1229"/>
      <c r="VHW52" s="1229"/>
      <c r="VHX52" s="1229"/>
      <c r="VHY52" s="1229"/>
      <c r="VHZ52" s="1229"/>
      <c r="VIA52" s="1229"/>
      <c r="VIB52" s="1229"/>
      <c r="VIC52" s="1229"/>
      <c r="VID52" s="1229"/>
      <c r="VIE52" s="1229"/>
      <c r="VIF52" s="1229"/>
      <c r="VIG52" s="1229"/>
      <c r="VIH52" s="1229"/>
      <c r="VII52" s="1229"/>
      <c r="VIJ52" s="1229"/>
      <c r="VIK52" s="1229"/>
      <c r="VIL52" s="1229"/>
      <c r="VIM52" s="1229"/>
      <c r="VIN52" s="1229"/>
      <c r="VIO52" s="1229"/>
      <c r="VIP52" s="1229"/>
      <c r="VIQ52" s="1229"/>
      <c r="VIR52" s="1229"/>
      <c r="VIS52" s="1229"/>
      <c r="VIT52" s="1229"/>
      <c r="VIU52" s="1229"/>
      <c r="VIV52" s="1229"/>
      <c r="VIW52" s="1229"/>
      <c r="VIX52" s="1229"/>
      <c r="VIY52" s="1229"/>
      <c r="VIZ52" s="1229"/>
      <c r="VJA52" s="1229"/>
      <c r="VJB52" s="1229"/>
      <c r="VJC52" s="1229"/>
      <c r="VJD52" s="1229"/>
      <c r="VJE52" s="1229"/>
      <c r="VJF52" s="1229"/>
      <c r="VJG52" s="1229"/>
      <c r="VJH52" s="1229"/>
      <c r="VJI52" s="1229"/>
      <c r="VJJ52" s="1229"/>
      <c r="VJK52" s="1229"/>
      <c r="VJL52" s="1229"/>
      <c r="VJM52" s="1229"/>
      <c r="VJN52" s="1229"/>
      <c r="VJO52" s="1229"/>
      <c r="VJP52" s="1229"/>
      <c r="VJQ52" s="1229"/>
      <c r="VJR52" s="1229"/>
      <c r="VJS52" s="1229"/>
      <c r="VJT52" s="1229"/>
      <c r="VJU52" s="1229"/>
      <c r="VJV52" s="1229"/>
      <c r="VJW52" s="1229"/>
      <c r="VJX52" s="1229"/>
      <c r="VJY52" s="1229"/>
      <c r="VJZ52" s="1229"/>
      <c r="VKA52" s="1229"/>
      <c r="VKB52" s="1229"/>
      <c r="VKC52" s="1229"/>
      <c r="VKD52" s="1229"/>
      <c r="VKE52" s="1229"/>
      <c r="VKF52" s="1229"/>
      <c r="VKG52" s="1229"/>
      <c r="VKH52" s="1229"/>
      <c r="VKI52" s="1229"/>
      <c r="VKJ52" s="1229"/>
      <c r="VKK52" s="1229"/>
      <c r="VKL52" s="1229"/>
      <c r="VKM52" s="1229"/>
      <c r="VKN52" s="1229"/>
      <c r="VKO52" s="1229"/>
      <c r="VKP52" s="1229"/>
      <c r="VKQ52" s="1229"/>
      <c r="VKR52" s="1229"/>
      <c r="VKS52" s="1229"/>
      <c r="VKT52" s="1229"/>
      <c r="VKU52" s="1229"/>
      <c r="VKV52" s="1229"/>
      <c r="VKW52" s="1229"/>
      <c r="VKX52" s="1229"/>
      <c r="VKY52" s="1229"/>
      <c r="VKZ52" s="1229"/>
      <c r="VLA52" s="1229"/>
      <c r="VLB52" s="1229"/>
      <c r="VLC52" s="1229"/>
      <c r="VLD52" s="1229"/>
      <c r="VLE52" s="1229"/>
      <c r="VLF52" s="1229"/>
      <c r="VLG52" s="1229"/>
      <c r="VLH52" s="1229"/>
      <c r="VLI52" s="1229"/>
      <c r="VLJ52" s="1229"/>
      <c r="VLK52" s="1229"/>
      <c r="VLL52" s="1229"/>
      <c r="VLM52" s="1229"/>
      <c r="VLN52" s="1229"/>
      <c r="VLO52" s="1229"/>
      <c r="VLP52" s="1229"/>
      <c r="VLQ52" s="1229"/>
      <c r="VLR52" s="1229"/>
      <c r="VLS52" s="1229"/>
      <c r="VLT52" s="1229"/>
      <c r="VLU52" s="1229"/>
      <c r="VLV52" s="1229"/>
      <c r="VLW52" s="1229"/>
      <c r="VLX52" s="1229"/>
      <c r="VLY52" s="1229"/>
      <c r="VLZ52" s="1229"/>
      <c r="VMA52" s="1229"/>
      <c r="VMB52" s="1229"/>
      <c r="VMC52" s="1229"/>
      <c r="VMD52" s="1229"/>
      <c r="VME52" s="1229"/>
      <c r="VMF52" s="1229"/>
      <c r="VMG52" s="1229"/>
      <c r="VMH52" s="1229"/>
      <c r="VMI52" s="1229"/>
      <c r="VMJ52" s="1229"/>
      <c r="VMK52" s="1229"/>
      <c r="VML52" s="1229"/>
      <c r="VMM52" s="1229"/>
      <c r="VMN52" s="1229"/>
      <c r="VMO52" s="1229"/>
      <c r="VMP52" s="1229"/>
      <c r="VMQ52" s="1229"/>
      <c r="VMR52" s="1229"/>
      <c r="VMS52" s="1229"/>
      <c r="VMT52" s="1229"/>
      <c r="VMU52" s="1229"/>
      <c r="VMV52" s="1229"/>
      <c r="VMW52" s="1229"/>
      <c r="VMX52" s="1229"/>
      <c r="VMY52" s="1229"/>
      <c r="VMZ52" s="1229"/>
      <c r="VNA52" s="1229"/>
      <c r="VNB52" s="1229"/>
      <c r="VNC52" s="1229"/>
      <c r="VND52" s="1229"/>
      <c r="VNE52" s="1229"/>
      <c r="VNF52" s="1229"/>
      <c r="VNG52" s="1229"/>
      <c r="VNH52" s="1229"/>
      <c r="VNI52" s="1229"/>
      <c r="VNJ52" s="1229"/>
      <c r="VNK52" s="1229"/>
      <c r="VNL52" s="1229"/>
      <c r="VNM52" s="1229"/>
      <c r="VNN52" s="1229"/>
      <c r="VNO52" s="1229"/>
      <c r="VNP52" s="1229"/>
      <c r="VNQ52" s="1229"/>
      <c r="VNR52" s="1229"/>
      <c r="VNS52" s="1229"/>
      <c r="VNT52" s="1229"/>
      <c r="VNU52" s="1229"/>
      <c r="VNV52" s="1229"/>
      <c r="VNW52" s="1229"/>
      <c r="VNX52" s="1229"/>
      <c r="VNY52" s="1229"/>
      <c r="VNZ52" s="1229"/>
      <c r="VOA52" s="1229"/>
      <c r="VOB52" s="1229"/>
      <c r="VOC52" s="1229"/>
      <c r="VOD52" s="1229"/>
      <c r="VOE52" s="1229"/>
      <c r="VOF52" s="1229"/>
      <c r="VOG52" s="1229"/>
      <c r="VOH52" s="1229"/>
      <c r="VOI52" s="1229"/>
      <c r="VOJ52" s="1229"/>
      <c r="VOK52" s="1229"/>
      <c r="VOL52" s="1229"/>
      <c r="VOM52" s="1229"/>
      <c r="VON52" s="1229"/>
      <c r="VOO52" s="1229"/>
      <c r="VOP52" s="1229"/>
      <c r="VOQ52" s="1229"/>
      <c r="VOR52" s="1229"/>
      <c r="VOS52" s="1229"/>
      <c r="VOT52" s="1229"/>
      <c r="VOU52" s="1229"/>
      <c r="VOV52" s="1229"/>
      <c r="VOW52" s="1229"/>
      <c r="VOX52" s="1229"/>
      <c r="VOY52" s="1229"/>
      <c r="VOZ52" s="1229"/>
      <c r="VPA52" s="1229"/>
      <c r="VPB52" s="1229"/>
      <c r="VPC52" s="1229"/>
      <c r="VPD52" s="1229"/>
      <c r="VPE52" s="1229"/>
      <c r="VPF52" s="1229"/>
      <c r="VPG52" s="1229"/>
      <c r="VPH52" s="1229"/>
      <c r="VPI52" s="1229"/>
      <c r="VPJ52" s="1229"/>
      <c r="VPK52" s="1229"/>
      <c r="VPL52" s="1229"/>
      <c r="VPM52" s="1229"/>
      <c r="VPN52" s="1229"/>
      <c r="VPO52" s="1229"/>
      <c r="VPP52" s="1229"/>
      <c r="VPQ52" s="1229"/>
      <c r="VPR52" s="1229"/>
      <c r="VPS52" s="1229"/>
      <c r="VPT52" s="1229"/>
      <c r="VPU52" s="1229"/>
      <c r="VPV52" s="1229"/>
      <c r="VPW52" s="1229"/>
      <c r="VPX52" s="1229"/>
      <c r="VPY52" s="1229"/>
      <c r="VPZ52" s="1229"/>
      <c r="VQA52" s="1229"/>
      <c r="VQB52" s="1229"/>
      <c r="VQC52" s="1229"/>
      <c r="VQD52" s="1229"/>
      <c r="VQE52" s="1229"/>
      <c r="VQF52" s="1229"/>
      <c r="VQG52" s="1229"/>
      <c r="VQH52" s="1229"/>
      <c r="VQI52" s="1229"/>
      <c r="VQJ52" s="1229"/>
      <c r="VQK52" s="1229"/>
      <c r="VQL52" s="1229"/>
      <c r="VQM52" s="1229"/>
      <c r="VQN52" s="1229"/>
      <c r="VQO52" s="1229"/>
      <c r="VQP52" s="1229"/>
      <c r="VQQ52" s="1229"/>
      <c r="VQR52" s="1229"/>
      <c r="VQS52" s="1229"/>
      <c r="VQT52" s="1229"/>
      <c r="VQU52" s="1229"/>
      <c r="VQV52" s="1229"/>
      <c r="VQW52" s="1229"/>
      <c r="VQX52" s="1229"/>
      <c r="VQY52" s="1229"/>
      <c r="VQZ52" s="1229"/>
      <c r="VRA52" s="1229"/>
      <c r="VRB52" s="1229"/>
      <c r="VRC52" s="1229"/>
      <c r="VRD52" s="1229"/>
      <c r="VRE52" s="1229"/>
      <c r="VRF52" s="1229"/>
      <c r="VRG52" s="1229"/>
      <c r="VRH52" s="1229"/>
      <c r="VRI52" s="1229"/>
      <c r="VRJ52" s="1229"/>
      <c r="VRK52" s="1229"/>
      <c r="VRL52" s="1229"/>
      <c r="VRM52" s="1229"/>
      <c r="VRN52" s="1229"/>
      <c r="VRO52" s="1229"/>
      <c r="VRP52" s="1229"/>
      <c r="VRQ52" s="1229"/>
      <c r="VRR52" s="1229"/>
      <c r="VRS52" s="1229"/>
      <c r="VRT52" s="1229"/>
      <c r="VRU52" s="1229"/>
      <c r="VRV52" s="1229"/>
      <c r="VRW52" s="1229"/>
      <c r="VRX52" s="1229"/>
      <c r="VRY52" s="1229"/>
      <c r="VRZ52" s="1229"/>
      <c r="VSA52" s="1229"/>
      <c r="VSB52" s="1229"/>
      <c r="VSC52" s="1229"/>
      <c r="VSD52" s="1229"/>
      <c r="VSE52" s="1229"/>
      <c r="VSF52" s="1229"/>
      <c r="VSG52" s="1229"/>
      <c r="VSH52" s="1229"/>
      <c r="VSI52" s="1229"/>
      <c r="VSJ52" s="1229"/>
      <c r="VSK52" s="1229"/>
      <c r="VSL52" s="1229"/>
      <c r="VSM52" s="1229"/>
      <c r="VSN52" s="1229"/>
      <c r="VSO52" s="1229"/>
      <c r="VSP52" s="1229"/>
      <c r="VSQ52" s="1229"/>
      <c r="VSR52" s="1229"/>
      <c r="VSS52" s="1229"/>
      <c r="VST52" s="1229"/>
      <c r="VSU52" s="1229"/>
      <c r="VSV52" s="1229"/>
      <c r="VSW52" s="1229"/>
      <c r="VSX52" s="1229"/>
      <c r="VSY52" s="1229"/>
      <c r="VSZ52" s="1229"/>
      <c r="VTA52" s="1229"/>
      <c r="VTB52" s="1229"/>
      <c r="VTC52" s="1229"/>
      <c r="VTD52" s="1229"/>
      <c r="VTE52" s="1229"/>
      <c r="VTF52" s="1229"/>
      <c r="VTG52" s="1229"/>
      <c r="VTH52" s="1229"/>
      <c r="VTI52" s="1229"/>
      <c r="VTJ52" s="1229"/>
      <c r="VTK52" s="1229"/>
      <c r="VTL52" s="1229"/>
      <c r="VTM52" s="1229"/>
      <c r="VTN52" s="1229"/>
      <c r="VTO52" s="1229"/>
      <c r="VTP52" s="1229"/>
      <c r="VTQ52" s="1229"/>
      <c r="VTR52" s="1229"/>
      <c r="VTS52" s="1229"/>
      <c r="VTT52" s="1229"/>
      <c r="VTU52" s="1229"/>
      <c r="VTV52" s="1229"/>
      <c r="VTW52" s="1229"/>
      <c r="VTX52" s="1229"/>
      <c r="VTY52" s="1229"/>
      <c r="VTZ52" s="1229"/>
      <c r="VUA52" s="1229"/>
      <c r="VUB52" s="1229"/>
      <c r="VUC52" s="1229"/>
      <c r="VUD52" s="1229"/>
      <c r="VUE52" s="1229"/>
      <c r="VUF52" s="1229"/>
      <c r="VUG52" s="1229"/>
      <c r="VUH52" s="1229"/>
      <c r="VUI52" s="1229"/>
      <c r="VUJ52" s="1229"/>
      <c r="VUK52" s="1229"/>
      <c r="VUL52" s="1229"/>
      <c r="VUM52" s="1229"/>
      <c r="VUN52" s="1229"/>
      <c r="VUO52" s="1229"/>
      <c r="VUP52" s="1229"/>
      <c r="VUQ52" s="1229"/>
      <c r="VUR52" s="1229"/>
      <c r="VUS52" s="1229"/>
      <c r="VUT52" s="1229"/>
      <c r="VUU52" s="1229"/>
      <c r="VUV52" s="1229"/>
      <c r="VUW52" s="1229"/>
      <c r="VUX52" s="1229"/>
      <c r="VUY52" s="1229"/>
      <c r="VUZ52" s="1229"/>
      <c r="VVA52" s="1229"/>
      <c r="VVB52" s="1229"/>
      <c r="VVC52" s="1229"/>
      <c r="VVD52" s="1229"/>
      <c r="VVE52" s="1229"/>
      <c r="VVF52" s="1229"/>
      <c r="VVG52" s="1229"/>
      <c r="VVH52" s="1229"/>
      <c r="VVI52" s="1229"/>
      <c r="VVJ52" s="1229"/>
      <c r="VVK52" s="1229"/>
      <c r="VVL52" s="1229"/>
      <c r="VVM52" s="1229"/>
      <c r="VVN52" s="1229"/>
      <c r="VVO52" s="1229"/>
      <c r="VVP52" s="1229"/>
      <c r="VVQ52" s="1229"/>
      <c r="VVR52" s="1229"/>
      <c r="VVS52" s="1229"/>
      <c r="VVT52" s="1229"/>
      <c r="VVU52" s="1229"/>
      <c r="VVV52" s="1229"/>
      <c r="VVW52" s="1229"/>
      <c r="VVX52" s="1229"/>
      <c r="VVY52" s="1229"/>
      <c r="VVZ52" s="1229"/>
      <c r="VWA52" s="1229"/>
      <c r="VWB52" s="1229"/>
      <c r="VWC52" s="1229"/>
      <c r="VWD52" s="1229"/>
      <c r="VWE52" s="1229"/>
      <c r="VWF52" s="1229"/>
      <c r="VWG52" s="1229"/>
      <c r="VWH52" s="1229"/>
      <c r="VWI52" s="1229"/>
      <c r="VWJ52" s="1229"/>
      <c r="VWK52" s="1229"/>
      <c r="VWL52" s="1229"/>
      <c r="VWM52" s="1229"/>
      <c r="VWN52" s="1229"/>
      <c r="VWO52" s="1229"/>
      <c r="VWP52" s="1229"/>
      <c r="VWQ52" s="1229"/>
      <c r="VWR52" s="1229"/>
      <c r="VWS52" s="1229"/>
      <c r="VWT52" s="1229"/>
      <c r="VWU52" s="1229"/>
      <c r="VWV52" s="1229"/>
      <c r="VWW52" s="1229"/>
      <c r="VWX52" s="1229"/>
      <c r="VWY52" s="1229"/>
      <c r="VWZ52" s="1229"/>
      <c r="VXA52" s="1229"/>
      <c r="VXB52" s="1229"/>
      <c r="VXC52" s="1229"/>
      <c r="VXD52" s="1229"/>
      <c r="VXE52" s="1229"/>
      <c r="VXF52" s="1229"/>
      <c r="VXG52" s="1229"/>
      <c r="VXH52" s="1229"/>
      <c r="VXI52" s="1229"/>
      <c r="VXJ52" s="1229"/>
      <c r="VXK52" s="1229"/>
      <c r="VXL52" s="1229"/>
      <c r="VXM52" s="1229"/>
      <c r="VXN52" s="1229"/>
      <c r="VXO52" s="1229"/>
      <c r="VXP52" s="1229"/>
      <c r="VXQ52" s="1229"/>
      <c r="VXR52" s="1229"/>
      <c r="VXS52" s="1229"/>
      <c r="VXT52" s="1229"/>
      <c r="VXU52" s="1229"/>
      <c r="VXV52" s="1229"/>
      <c r="VXW52" s="1229"/>
      <c r="VXX52" s="1229"/>
      <c r="VXY52" s="1229"/>
      <c r="VXZ52" s="1229"/>
      <c r="VYA52" s="1229"/>
      <c r="VYB52" s="1229"/>
      <c r="VYC52" s="1229"/>
      <c r="VYD52" s="1229"/>
      <c r="VYE52" s="1229"/>
      <c r="VYF52" s="1229"/>
      <c r="VYG52" s="1229"/>
      <c r="VYH52" s="1229"/>
      <c r="VYI52" s="1229"/>
      <c r="VYJ52" s="1229"/>
      <c r="VYK52" s="1229"/>
      <c r="VYL52" s="1229"/>
      <c r="VYM52" s="1229"/>
      <c r="VYN52" s="1229"/>
      <c r="VYO52" s="1229"/>
      <c r="VYP52" s="1229"/>
      <c r="VYQ52" s="1229"/>
      <c r="VYR52" s="1229"/>
      <c r="VYS52" s="1229"/>
      <c r="VYT52" s="1229"/>
      <c r="VYU52" s="1229"/>
      <c r="VYV52" s="1229"/>
      <c r="VYW52" s="1229"/>
      <c r="VYX52" s="1229"/>
      <c r="VYY52" s="1229"/>
      <c r="VYZ52" s="1229"/>
      <c r="VZA52" s="1229"/>
      <c r="VZB52" s="1229"/>
      <c r="VZC52" s="1229"/>
      <c r="VZD52" s="1229"/>
      <c r="VZE52" s="1229"/>
      <c r="VZF52" s="1229"/>
      <c r="VZG52" s="1229"/>
      <c r="VZH52" s="1229"/>
      <c r="VZI52" s="1229"/>
      <c r="VZJ52" s="1229"/>
      <c r="VZK52" s="1229"/>
      <c r="VZL52" s="1229"/>
      <c r="VZM52" s="1229"/>
      <c r="VZN52" s="1229"/>
      <c r="VZO52" s="1229"/>
      <c r="VZP52" s="1229"/>
      <c r="VZQ52" s="1229"/>
      <c r="VZR52" s="1229"/>
      <c r="VZS52" s="1229"/>
      <c r="VZT52" s="1229"/>
      <c r="VZU52" s="1229"/>
      <c r="VZV52" s="1229"/>
      <c r="VZW52" s="1229"/>
      <c r="VZX52" s="1229"/>
      <c r="VZY52" s="1229"/>
      <c r="VZZ52" s="1229"/>
      <c r="WAA52" s="1229"/>
      <c r="WAB52" s="1229"/>
      <c r="WAC52" s="1229"/>
      <c r="WAD52" s="1229"/>
      <c r="WAE52" s="1229"/>
      <c r="WAF52" s="1229"/>
      <c r="WAG52" s="1229"/>
      <c r="WAH52" s="1229"/>
      <c r="WAI52" s="1229"/>
      <c r="WAJ52" s="1229"/>
      <c r="WAK52" s="1229"/>
      <c r="WAL52" s="1229"/>
      <c r="WAM52" s="1229"/>
      <c r="WAN52" s="1229"/>
      <c r="WAO52" s="1229"/>
      <c r="WAP52" s="1229"/>
      <c r="WAQ52" s="1229"/>
      <c r="WAR52" s="1229"/>
      <c r="WAS52" s="1229"/>
      <c r="WAT52" s="1229"/>
      <c r="WAU52" s="1229"/>
      <c r="WAV52" s="1229"/>
      <c r="WAW52" s="1229"/>
      <c r="WAX52" s="1229"/>
      <c r="WAY52" s="1229"/>
      <c r="WAZ52" s="1229"/>
      <c r="WBA52" s="1229"/>
      <c r="WBB52" s="1229"/>
      <c r="WBC52" s="1229"/>
      <c r="WBD52" s="1229"/>
      <c r="WBE52" s="1229"/>
      <c r="WBF52" s="1229"/>
      <c r="WBG52" s="1229"/>
      <c r="WBH52" s="1229"/>
      <c r="WBI52" s="1229"/>
      <c r="WBJ52" s="1229"/>
      <c r="WBK52" s="1229"/>
      <c r="WBL52" s="1229"/>
      <c r="WBM52" s="1229"/>
      <c r="WBN52" s="1229"/>
      <c r="WBO52" s="1229"/>
      <c r="WBP52" s="1229"/>
      <c r="WBQ52" s="1229"/>
      <c r="WBR52" s="1229"/>
      <c r="WBS52" s="1229"/>
      <c r="WBT52" s="1229"/>
      <c r="WBU52" s="1229"/>
      <c r="WBV52" s="1229"/>
      <c r="WBW52" s="1229"/>
      <c r="WBX52" s="1229"/>
      <c r="WBY52" s="1229"/>
      <c r="WBZ52" s="1229"/>
      <c r="WCA52" s="1229"/>
      <c r="WCB52" s="1229"/>
      <c r="WCC52" s="1229"/>
      <c r="WCD52" s="1229"/>
      <c r="WCE52" s="1229"/>
      <c r="WCF52" s="1229"/>
      <c r="WCG52" s="1229"/>
      <c r="WCH52" s="1229"/>
      <c r="WCI52" s="1229"/>
      <c r="WCJ52" s="1229"/>
      <c r="WCK52" s="1229"/>
      <c r="WCL52" s="1229"/>
      <c r="WCM52" s="1229"/>
      <c r="WCN52" s="1229"/>
      <c r="WCO52" s="1229"/>
      <c r="WCP52" s="1229"/>
      <c r="WCQ52" s="1229"/>
      <c r="WCR52" s="1229"/>
      <c r="WCS52" s="1229"/>
      <c r="WCT52" s="1229"/>
      <c r="WCU52" s="1229"/>
      <c r="WCV52" s="1229"/>
      <c r="WCW52" s="1229"/>
      <c r="WCX52" s="1229"/>
      <c r="WCY52" s="1229"/>
      <c r="WCZ52" s="1229"/>
      <c r="WDA52" s="1229"/>
      <c r="WDB52" s="1229"/>
      <c r="WDC52" s="1229"/>
      <c r="WDD52" s="1229"/>
      <c r="WDE52" s="1229"/>
      <c r="WDF52" s="1229"/>
      <c r="WDG52" s="1229"/>
      <c r="WDH52" s="1229"/>
      <c r="WDI52" s="1229"/>
      <c r="WDJ52" s="1229"/>
      <c r="WDK52" s="1229"/>
      <c r="WDL52" s="1229"/>
      <c r="WDM52" s="1229"/>
      <c r="WDN52" s="1229"/>
      <c r="WDO52" s="1229"/>
      <c r="WDP52" s="1229"/>
      <c r="WDQ52" s="1229"/>
      <c r="WDR52" s="1229"/>
      <c r="WDS52" s="1229"/>
      <c r="WDT52" s="1229"/>
      <c r="WDU52" s="1229"/>
      <c r="WDV52" s="1229"/>
      <c r="WDW52" s="1229"/>
      <c r="WDX52" s="1229"/>
      <c r="WDY52" s="1229"/>
      <c r="WDZ52" s="1229"/>
      <c r="WEA52" s="1229"/>
      <c r="WEB52" s="1229"/>
      <c r="WEC52" s="1229"/>
      <c r="WED52" s="1229"/>
      <c r="WEE52" s="1229"/>
      <c r="WEF52" s="1229"/>
      <c r="WEG52" s="1229"/>
      <c r="WEH52" s="1229"/>
      <c r="WEI52" s="1229"/>
      <c r="WEJ52" s="1229"/>
      <c r="WEK52" s="1229"/>
      <c r="WEL52" s="1229"/>
      <c r="WEM52" s="1229"/>
      <c r="WEN52" s="1229"/>
      <c r="WEO52" s="1229"/>
      <c r="WEP52" s="1229"/>
      <c r="WEQ52" s="1229"/>
      <c r="WER52" s="1229"/>
      <c r="WES52" s="1229"/>
      <c r="WET52" s="1229"/>
      <c r="WEU52" s="1229"/>
      <c r="WEV52" s="1229"/>
      <c r="WEW52" s="1229"/>
      <c r="WEX52" s="1229"/>
      <c r="WEY52" s="1229"/>
      <c r="WEZ52" s="1229"/>
      <c r="WFA52" s="1229"/>
      <c r="WFB52" s="1229"/>
      <c r="WFC52" s="1229"/>
      <c r="WFD52" s="1229"/>
      <c r="WFE52" s="1229"/>
      <c r="WFF52" s="1229"/>
      <c r="WFG52" s="1229"/>
      <c r="WFH52" s="1229"/>
      <c r="WFI52" s="1229"/>
      <c r="WFJ52" s="1229"/>
      <c r="WFK52" s="1229"/>
      <c r="WFL52" s="1229"/>
      <c r="WFM52" s="1229"/>
      <c r="WFN52" s="1229"/>
      <c r="WFO52" s="1229"/>
      <c r="WFP52" s="1229"/>
      <c r="WFQ52" s="1229"/>
      <c r="WFR52" s="1229"/>
      <c r="WFS52" s="1229"/>
      <c r="WFT52" s="1229"/>
      <c r="WFU52" s="1229"/>
      <c r="WFV52" s="1229"/>
      <c r="WFW52" s="1229"/>
      <c r="WFX52" s="1229"/>
      <c r="WFY52" s="1229"/>
      <c r="WFZ52" s="1229"/>
      <c r="WGA52" s="1229"/>
      <c r="WGB52" s="1229"/>
      <c r="WGC52" s="1229"/>
      <c r="WGD52" s="1229"/>
      <c r="WGE52" s="1229"/>
      <c r="WGF52" s="1229"/>
      <c r="WGG52" s="1229"/>
      <c r="WGH52" s="1229"/>
      <c r="WGI52" s="1229"/>
      <c r="WGJ52" s="1229"/>
      <c r="WGK52" s="1229"/>
      <c r="WGL52" s="1229"/>
      <c r="WGM52" s="1229"/>
      <c r="WGN52" s="1229"/>
      <c r="WGO52" s="1229"/>
      <c r="WGP52" s="1229"/>
      <c r="WGQ52" s="1229"/>
      <c r="WGR52" s="1229"/>
      <c r="WGS52" s="1229"/>
      <c r="WGT52" s="1229"/>
      <c r="WGU52" s="1229"/>
      <c r="WGV52" s="1229"/>
      <c r="WGW52" s="1229"/>
      <c r="WGX52" s="1229"/>
      <c r="WGY52" s="1229"/>
      <c r="WGZ52" s="1229"/>
      <c r="WHA52" s="1229"/>
      <c r="WHB52" s="1229"/>
      <c r="WHC52" s="1229"/>
      <c r="WHD52" s="1229"/>
      <c r="WHE52" s="1229"/>
      <c r="WHF52" s="1229"/>
      <c r="WHG52" s="1229"/>
      <c r="WHH52" s="1229"/>
      <c r="WHI52" s="1229"/>
      <c r="WHJ52" s="1229"/>
      <c r="WHK52" s="1229"/>
      <c r="WHL52" s="1229"/>
      <c r="WHM52" s="1229"/>
      <c r="WHN52" s="1229"/>
      <c r="WHO52" s="1229"/>
      <c r="WHP52" s="1229"/>
      <c r="WHQ52" s="1229"/>
      <c r="WHR52" s="1229"/>
      <c r="WHS52" s="1229"/>
      <c r="WHT52" s="1229"/>
      <c r="WHU52" s="1229"/>
      <c r="WHV52" s="1229"/>
      <c r="WHW52" s="1229"/>
      <c r="WHX52" s="1229"/>
      <c r="WHY52" s="1229"/>
      <c r="WHZ52" s="1229"/>
      <c r="WIA52" s="1229"/>
      <c r="WIB52" s="1229"/>
      <c r="WIC52" s="1229"/>
      <c r="WID52" s="1229"/>
      <c r="WIE52" s="1229"/>
      <c r="WIF52" s="1229"/>
      <c r="WIG52" s="1229"/>
      <c r="WIH52" s="1229"/>
      <c r="WII52" s="1229"/>
      <c r="WIJ52" s="1229"/>
      <c r="WIK52" s="1229"/>
      <c r="WIL52" s="1229"/>
      <c r="WIM52" s="1229"/>
      <c r="WIN52" s="1229"/>
      <c r="WIO52" s="1229"/>
      <c r="WIP52" s="1229"/>
      <c r="WIQ52" s="1229"/>
      <c r="WIR52" s="1229"/>
      <c r="WIS52" s="1229"/>
      <c r="WIT52" s="1229"/>
      <c r="WIU52" s="1229"/>
      <c r="WIV52" s="1229"/>
      <c r="WIW52" s="1229"/>
      <c r="WIX52" s="1229"/>
      <c r="WIY52" s="1229"/>
      <c r="WIZ52" s="1229"/>
      <c r="WJA52" s="1229"/>
      <c r="WJB52" s="1229"/>
      <c r="WJC52" s="1229"/>
      <c r="WJD52" s="1229"/>
      <c r="WJE52" s="1229"/>
      <c r="WJF52" s="1229"/>
      <c r="WJG52" s="1229"/>
      <c r="WJH52" s="1229"/>
      <c r="WJI52" s="1229"/>
      <c r="WJJ52" s="1229"/>
      <c r="WJK52" s="1229"/>
      <c r="WJL52" s="1229"/>
      <c r="WJM52" s="1229"/>
      <c r="WJN52" s="1229"/>
      <c r="WJO52" s="1229"/>
      <c r="WJP52" s="1229"/>
      <c r="WJQ52" s="1229"/>
      <c r="WJR52" s="1229"/>
      <c r="WJS52" s="1229"/>
      <c r="WJT52" s="1229"/>
      <c r="WJU52" s="1229"/>
      <c r="WJV52" s="1229"/>
      <c r="WJW52" s="1229"/>
      <c r="WJX52" s="1229"/>
      <c r="WJY52" s="1229"/>
      <c r="WJZ52" s="1229"/>
      <c r="WKA52" s="1229"/>
      <c r="WKB52" s="1229"/>
      <c r="WKC52" s="1229"/>
      <c r="WKD52" s="1229"/>
      <c r="WKE52" s="1229"/>
      <c r="WKF52" s="1229"/>
      <c r="WKG52" s="1229"/>
      <c r="WKH52" s="1229"/>
      <c r="WKI52" s="1229"/>
      <c r="WKJ52" s="1229"/>
      <c r="WKK52" s="1229"/>
      <c r="WKL52" s="1229"/>
      <c r="WKM52" s="1229"/>
      <c r="WKN52" s="1229"/>
      <c r="WKO52" s="1229"/>
      <c r="WKP52" s="1229"/>
      <c r="WKQ52" s="1229"/>
      <c r="WKR52" s="1229"/>
      <c r="WKS52" s="1229"/>
      <c r="WKT52" s="1229"/>
      <c r="WKU52" s="1229"/>
      <c r="WKV52" s="1229"/>
      <c r="WKW52" s="1229"/>
      <c r="WKX52" s="1229"/>
      <c r="WKY52" s="1229"/>
      <c r="WKZ52" s="1229"/>
      <c r="WLA52" s="1229"/>
      <c r="WLB52" s="1229"/>
      <c r="WLC52" s="1229"/>
      <c r="WLD52" s="1229"/>
      <c r="WLE52" s="1229"/>
      <c r="WLF52" s="1229"/>
      <c r="WLG52" s="1229"/>
      <c r="WLH52" s="1229"/>
      <c r="WLI52" s="1229"/>
      <c r="WLJ52" s="1229"/>
      <c r="WLK52" s="1229"/>
      <c r="WLL52" s="1229"/>
      <c r="WLM52" s="1229"/>
      <c r="WLN52" s="1229"/>
      <c r="WLO52" s="1229"/>
      <c r="WLP52" s="1229"/>
      <c r="WLQ52" s="1229"/>
      <c r="WLR52" s="1229"/>
      <c r="WLS52" s="1229"/>
      <c r="WLT52" s="1229"/>
      <c r="WLU52" s="1229"/>
      <c r="WLV52" s="1229"/>
      <c r="WLW52" s="1229"/>
      <c r="WLX52" s="1229"/>
      <c r="WLY52" s="1229"/>
      <c r="WLZ52" s="1229"/>
      <c r="WMA52" s="1229"/>
      <c r="WMB52" s="1229"/>
      <c r="WMC52" s="1229"/>
      <c r="WMD52" s="1229"/>
      <c r="WME52" s="1229"/>
      <c r="WMF52" s="1229"/>
      <c r="WMG52" s="1229"/>
      <c r="WMH52" s="1229"/>
      <c r="WMI52" s="1229"/>
      <c r="WMJ52" s="1229"/>
      <c r="WMK52" s="1229"/>
      <c r="WML52" s="1229"/>
      <c r="WMM52" s="1229"/>
      <c r="WMN52" s="1229"/>
      <c r="WMO52" s="1229"/>
      <c r="WMP52" s="1229"/>
      <c r="WMQ52" s="1229"/>
      <c r="WMR52" s="1229"/>
      <c r="WMS52" s="1229"/>
      <c r="WMT52" s="1229"/>
      <c r="WMU52" s="1229"/>
      <c r="WMV52" s="1229"/>
      <c r="WMW52" s="1229"/>
      <c r="WMX52" s="1229"/>
      <c r="WMY52" s="1229"/>
      <c r="WMZ52" s="1229"/>
      <c r="WNA52" s="1229"/>
      <c r="WNB52" s="1229"/>
      <c r="WNC52" s="1229"/>
      <c r="WND52" s="1229"/>
      <c r="WNE52" s="1229"/>
      <c r="WNF52" s="1229"/>
      <c r="WNG52" s="1229"/>
      <c r="WNH52" s="1229"/>
      <c r="WNI52" s="1229"/>
      <c r="WNJ52" s="1229"/>
      <c r="WNK52" s="1229"/>
      <c r="WNL52" s="1229"/>
      <c r="WNM52" s="1229"/>
      <c r="WNN52" s="1229"/>
      <c r="WNO52" s="1229"/>
      <c r="WNP52" s="1229"/>
      <c r="WNQ52" s="1229"/>
      <c r="WNR52" s="1229"/>
      <c r="WNS52" s="1229"/>
      <c r="WNT52" s="1229"/>
      <c r="WNU52" s="1229"/>
      <c r="WNV52" s="1229"/>
      <c r="WNW52" s="1229"/>
      <c r="WNX52" s="1229"/>
      <c r="WNY52" s="1229"/>
      <c r="WNZ52" s="1229"/>
      <c r="WOA52" s="1229"/>
      <c r="WOB52" s="1229"/>
      <c r="WOC52" s="1229"/>
      <c r="WOD52" s="1229"/>
      <c r="WOE52" s="1229"/>
      <c r="WOF52" s="1229"/>
      <c r="WOG52" s="1229"/>
      <c r="WOH52" s="1229"/>
      <c r="WOI52" s="1229"/>
      <c r="WOJ52" s="1229"/>
      <c r="WOK52" s="1229"/>
      <c r="WOL52" s="1229"/>
      <c r="WOM52" s="1229"/>
      <c r="WON52" s="1229"/>
      <c r="WOO52" s="1229"/>
      <c r="WOP52" s="1229"/>
      <c r="WOQ52" s="1229"/>
      <c r="WOR52" s="1229"/>
      <c r="WOS52" s="1229"/>
      <c r="WOT52" s="1229"/>
      <c r="WOU52" s="1229"/>
      <c r="WOV52" s="1229"/>
      <c r="WOW52" s="1229"/>
      <c r="WOX52" s="1229"/>
      <c r="WOY52" s="1229"/>
      <c r="WOZ52" s="1229"/>
      <c r="WPA52" s="1229"/>
      <c r="WPB52" s="1229"/>
      <c r="WPC52" s="1229"/>
      <c r="WPD52" s="1229"/>
      <c r="WPE52" s="1229"/>
      <c r="WPF52" s="1229"/>
      <c r="WPG52" s="1229"/>
      <c r="WPH52" s="1229"/>
      <c r="WPI52" s="1229"/>
      <c r="WPJ52" s="1229"/>
      <c r="WPK52" s="1229"/>
      <c r="WPL52" s="1229"/>
      <c r="WPM52" s="1229"/>
      <c r="WPN52" s="1229"/>
      <c r="WPO52" s="1229"/>
      <c r="WPP52" s="1229"/>
      <c r="WPQ52" s="1229"/>
      <c r="WPR52" s="1229"/>
      <c r="WPS52" s="1229"/>
      <c r="WPT52" s="1229"/>
      <c r="WPU52" s="1229"/>
      <c r="WPV52" s="1229"/>
      <c r="WPW52" s="1229"/>
      <c r="WPX52" s="1229"/>
      <c r="WPY52" s="1229"/>
      <c r="WPZ52" s="1229"/>
      <c r="WQA52" s="1229"/>
      <c r="WQB52" s="1229"/>
      <c r="WQC52" s="1229"/>
      <c r="WQD52" s="1229"/>
      <c r="WQE52" s="1229"/>
      <c r="WQF52" s="1229"/>
      <c r="WQG52" s="1229"/>
      <c r="WQH52" s="1229"/>
      <c r="WQI52" s="1229"/>
      <c r="WQJ52" s="1229"/>
      <c r="WQK52" s="1229"/>
      <c r="WQL52" s="1229"/>
      <c r="WQM52" s="1229"/>
      <c r="WQN52" s="1229"/>
      <c r="WQO52" s="1229"/>
      <c r="WQP52" s="1229"/>
      <c r="WQQ52" s="1229"/>
      <c r="WQR52" s="1229"/>
      <c r="WQS52" s="1229"/>
      <c r="WQT52" s="1229"/>
      <c r="WQU52" s="1229"/>
      <c r="WQV52" s="1229"/>
      <c r="WQW52" s="1229"/>
      <c r="WQX52" s="1229"/>
      <c r="WQY52" s="1229"/>
      <c r="WQZ52" s="1229"/>
      <c r="WRA52" s="1229"/>
      <c r="WRB52" s="1229"/>
      <c r="WRC52" s="1229"/>
      <c r="WRD52" s="1229"/>
      <c r="WRE52" s="1229"/>
      <c r="WRF52" s="1229"/>
      <c r="WRG52" s="1229"/>
      <c r="WRH52" s="1229"/>
      <c r="WRI52" s="1229"/>
      <c r="WRJ52" s="1229"/>
      <c r="WRK52" s="1229"/>
      <c r="WRL52" s="1229"/>
      <c r="WRM52" s="1229"/>
      <c r="WRN52" s="1229"/>
      <c r="WRO52" s="1229"/>
      <c r="WRP52" s="1229"/>
      <c r="WRQ52" s="1229"/>
      <c r="WRR52" s="1229"/>
      <c r="WRS52" s="1229"/>
      <c r="WRT52" s="1229"/>
      <c r="WRU52" s="1229"/>
      <c r="WRV52" s="1229"/>
      <c r="WRW52" s="1229"/>
      <c r="WRX52" s="1229"/>
      <c r="WRY52" s="1229"/>
      <c r="WRZ52" s="1229"/>
      <c r="WSA52" s="1229"/>
      <c r="WSB52" s="1229"/>
      <c r="WSC52" s="1229"/>
      <c r="WSD52" s="1229"/>
      <c r="WSE52" s="1229"/>
      <c r="WSF52" s="1229"/>
      <c r="WSG52" s="1229"/>
      <c r="WSH52" s="1229"/>
      <c r="WSI52" s="1229"/>
      <c r="WSJ52" s="1229"/>
      <c r="WSK52" s="1229"/>
      <c r="WSL52" s="1229"/>
      <c r="WSM52" s="1229"/>
      <c r="WSN52" s="1229"/>
      <c r="WSO52" s="1229"/>
      <c r="WSP52" s="1229"/>
      <c r="WSQ52" s="1229"/>
      <c r="WSR52" s="1229"/>
      <c r="WSS52" s="1229"/>
      <c r="WST52" s="1229"/>
      <c r="WSU52" s="1229"/>
      <c r="WSV52" s="1229"/>
      <c r="WSW52" s="1229"/>
      <c r="WSX52" s="1229"/>
      <c r="WSY52" s="1229"/>
      <c r="WSZ52" s="1229"/>
      <c r="WTA52" s="1229"/>
      <c r="WTB52" s="1229"/>
      <c r="WTC52" s="1229"/>
      <c r="WTD52" s="1229"/>
      <c r="WTE52" s="1229"/>
      <c r="WTF52" s="1229"/>
      <c r="WTG52" s="1229"/>
      <c r="WTH52" s="1229"/>
      <c r="WTI52" s="1229"/>
      <c r="WTJ52" s="1229"/>
      <c r="WTK52" s="1229"/>
      <c r="WTL52" s="1229"/>
      <c r="WTM52" s="1229"/>
      <c r="WTN52" s="1229"/>
      <c r="WTO52" s="1229"/>
      <c r="WTP52" s="1229"/>
      <c r="WTQ52" s="1229"/>
      <c r="WTR52" s="1229"/>
      <c r="WTS52" s="1229"/>
      <c r="WTT52" s="1229"/>
      <c r="WTU52" s="1229"/>
      <c r="WTV52" s="1229"/>
      <c r="WTW52" s="1229"/>
      <c r="WTX52" s="1229"/>
      <c r="WTY52" s="1229"/>
      <c r="WTZ52" s="1229"/>
      <c r="WUA52" s="1229"/>
      <c r="WUB52" s="1229"/>
      <c r="WUC52" s="1229"/>
      <c r="WUD52" s="1229"/>
      <c r="WUE52" s="1229"/>
      <c r="WUF52" s="1229"/>
      <c r="WUG52" s="1229"/>
      <c r="WUH52" s="1229"/>
      <c r="WUI52" s="1229"/>
      <c r="WUJ52" s="1229"/>
      <c r="WUK52" s="1229"/>
      <c r="WUL52" s="1229"/>
      <c r="WUM52" s="1229"/>
      <c r="WUN52" s="1229"/>
      <c r="WUO52" s="1229"/>
      <c r="WUP52" s="1229"/>
      <c r="WUQ52" s="1229"/>
      <c r="WUR52" s="1229"/>
      <c r="WUS52" s="1229"/>
      <c r="WUT52" s="1229"/>
      <c r="WUU52" s="1229"/>
      <c r="WUV52" s="1229"/>
      <c r="WUW52" s="1229"/>
      <c r="WUX52" s="1229"/>
      <c r="WUY52" s="1229"/>
      <c r="WUZ52" s="1229"/>
      <c r="WVA52" s="1229"/>
      <c r="WVB52" s="1229"/>
      <c r="WVC52" s="1229"/>
      <c r="WVD52" s="1229"/>
      <c r="WVE52" s="1229"/>
      <c r="WVF52" s="1229"/>
      <c r="WVG52" s="1229"/>
      <c r="WVH52" s="1229"/>
      <c r="WVI52" s="1229"/>
      <c r="WVJ52" s="1229"/>
      <c r="WVK52" s="1229"/>
      <c r="WVL52" s="1229"/>
      <c r="WVM52" s="1229"/>
      <c r="WVN52" s="1229"/>
      <c r="WVO52" s="1229"/>
      <c r="WVP52" s="1229"/>
      <c r="WVQ52" s="1229"/>
      <c r="WVR52" s="1229"/>
      <c r="WVS52" s="1229"/>
      <c r="WVT52" s="1229"/>
      <c r="WVU52" s="1229"/>
      <c r="WVV52" s="1229"/>
      <c r="WVW52" s="1229"/>
      <c r="WVX52" s="1229"/>
      <c r="WVY52" s="1229"/>
      <c r="WVZ52" s="1229"/>
      <c r="WWA52" s="1229"/>
      <c r="WWB52" s="1229"/>
      <c r="WWC52" s="1229"/>
      <c r="WWD52" s="1229"/>
      <c r="WWE52" s="1229"/>
      <c r="WWF52" s="1229"/>
      <c r="WWG52" s="1229"/>
      <c r="WWH52" s="1229"/>
      <c r="WWI52" s="1229"/>
      <c r="WWJ52" s="1229"/>
      <c r="WWK52" s="1229"/>
      <c r="WWL52" s="1229"/>
      <c r="WWM52" s="1229"/>
      <c r="WWN52" s="1229"/>
      <c r="WWO52" s="1229"/>
      <c r="WWP52" s="1229"/>
      <c r="WWQ52" s="1229"/>
      <c r="WWR52" s="1229"/>
      <c r="WWS52" s="1229"/>
      <c r="WWT52" s="1229"/>
      <c r="WWU52" s="1229"/>
      <c r="WWV52" s="1229"/>
      <c r="WWW52" s="1229"/>
      <c r="WWX52" s="1229"/>
      <c r="WWY52" s="1229"/>
      <c r="WWZ52" s="1229"/>
      <c r="WXA52" s="1229"/>
      <c r="WXB52" s="1229"/>
      <c r="WXC52" s="1229"/>
      <c r="WXD52" s="1229"/>
      <c r="WXE52" s="1229"/>
      <c r="WXF52" s="1229"/>
      <c r="WXG52" s="1229"/>
      <c r="WXH52" s="1229"/>
      <c r="WXI52" s="1229"/>
      <c r="WXJ52" s="1229"/>
      <c r="WXK52" s="1229"/>
      <c r="WXL52" s="1229"/>
      <c r="WXM52" s="1229"/>
      <c r="WXN52" s="1229"/>
      <c r="WXO52" s="1229"/>
      <c r="WXP52" s="1229"/>
      <c r="WXQ52" s="1229"/>
      <c r="WXR52" s="1229"/>
      <c r="WXS52" s="1229"/>
      <c r="WXT52" s="1229"/>
      <c r="WXU52" s="1229"/>
      <c r="WXV52" s="1229"/>
      <c r="WXW52" s="1229"/>
      <c r="WXX52" s="1229"/>
      <c r="WXY52" s="1229"/>
      <c r="WXZ52" s="1229"/>
      <c r="WYA52" s="1229"/>
      <c r="WYB52" s="1229"/>
      <c r="WYC52" s="1229"/>
      <c r="WYD52" s="1229"/>
      <c r="WYE52" s="1229"/>
      <c r="WYF52" s="1229"/>
      <c r="WYG52" s="1229"/>
      <c r="WYH52" s="1229"/>
      <c r="WYI52" s="1229"/>
      <c r="WYJ52" s="1229"/>
      <c r="WYK52" s="1229"/>
      <c r="WYL52" s="1229"/>
      <c r="WYM52" s="1229"/>
      <c r="WYN52" s="1229"/>
      <c r="WYO52" s="1229"/>
      <c r="WYP52" s="1229"/>
      <c r="WYQ52" s="1229"/>
      <c r="WYR52" s="1229"/>
      <c r="WYS52" s="1229"/>
      <c r="WYT52" s="1229"/>
      <c r="WYU52" s="1229"/>
      <c r="WYV52" s="1229"/>
      <c r="WYW52" s="1229"/>
      <c r="WYX52" s="1229"/>
      <c r="WYY52" s="1229"/>
      <c r="WYZ52" s="1229"/>
      <c r="WZA52" s="1229"/>
      <c r="WZB52" s="1229"/>
      <c r="WZC52" s="1229"/>
      <c r="WZD52" s="1229"/>
      <c r="WZE52" s="1229"/>
      <c r="WZF52" s="1229"/>
      <c r="WZG52" s="1229"/>
      <c r="WZH52" s="1229"/>
      <c r="WZI52" s="1229"/>
      <c r="WZJ52" s="1229"/>
      <c r="WZK52" s="1229"/>
      <c r="WZL52" s="1229"/>
      <c r="WZM52" s="1229"/>
      <c r="WZN52" s="1229"/>
      <c r="WZO52" s="1229"/>
      <c r="WZP52" s="1229"/>
      <c r="WZQ52" s="1229"/>
      <c r="WZR52" s="1229"/>
      <c r="WZS52" s="1229"/>
      <c r="WZT52" s="1229"/>
      <c r="WZU52" s="1229"/>
      <c r="WZV52" s="1229"/>
      <c r="WZW52" s="1229"/>
      <c r="WZX52" s="1229"/>
      <c r="WZY52" s="1229"/>
      <c r="WZZ52" s="1229"/>
      <c r="XAA52" s="1229"/>
      <c r="XAB52" s="1229"/>
      <c r="XAC52" s="1229"/>
      <c r="XAD52" s="1229"/>
      <c r="XAE52" s="1229"/>
      <c r="XAF52" s="1229"/>
      <c r="XAG52" s="1229"/>
      <c r="XAH52" s="1229"/>
      <c r="XAI52" s="1229"/>
      <c r="XAJ52" s="1229"/>
      <c r="XAK52" s="1229"/>
      <c r="XAL52" s="1229"/>
      <c r="XAM52" s="1229"/>
      <c r="XAN52" s="1229"/>
      <c r="XAO52" s="1229"/>
      <c r="XAP52" s="1229"/>
      <c r="XAQ52" s="1229"/>
      <c r="XAR52" s="1229"/>
      <c r="XAS52" s="1229"/>
      <c r="XAT52" s="1229"/>
      <c r="XAU52" s="1229"/>
      <c r="XAV52" s="1229"/>
      <c r="XAW52" s="1229"/>
      <c r="XAX52" s="1229"/>
      <c r="XAY52" s="1229"/>
      <c r="XAZ52" s="1229"/>
      <c r="XBA52" s="1229"/>
      <c r="XBB52" s="1229"/>
      <c r="XBC52" s="1229"/>
      <c r="XBD52" s="1229"/>
      <c r="XBE52" s="1229"/>
      <c r="XBF52" s="1229"/>
      <c r="XBG52" s="1229"/>
      <c r="XBH52" s="1229"/>
      <c r="XBI52" s="1229"/>
      <c r="XBJ52" s="1229"/>
      <c r="XBK52" s="1229"/>
      <c r="XBL52" s="1229"/>
      <c r="XBM52" s="1229"/>
      <c r="XBN52" s="1229"/>
      <c r="XBO52" s="1229"/>
      <c r="XBP52" s="1229"/>
      <c r="XBQ52" s="1229"/>
      <c r="XBR52" s="1229"/>
      <c r="XBS52" s="1229"/>
      <c r="XBT52" s="1229"/>
      <c r="XBU52" s="1229"/>
      <c r="XBV52" s="1229"/>
      <c r="XBW52" s="1229"/>
      <c r="XBX52" s="1229"/>
      <c r="XBY52" s="1229"/>
      <c r="XBZ52" s="1229"/>
      <c r="XCA52" s="1229"/>
      <c r="XCB52" s="1229"/>
      <c r="XCC52" s="1229"/>
      <c r="XCD52" s="1229"/>
      <c r="XCE52" s="1229"/>
      <c r="XCF52" s="1229"/>
      <c r="XCG52" s="1229"/>
      <c r="XCH52" s="1229"/>
      <c r="XCI52" s="1229"/>
      <c r="XCJ52" s="1229"/>
      <c r="XCK52" s="1229"/>
      <c r="XCL52" s="1229"/>
      <c r="XCM52" s="1229"/>
      <c r="XCN52" s="1229"/>
      <c r="XCO52" s="1229"/>
      <c r="XCP52" s="1229"/>
      <c r="XCQ52" s="1229"/>
      <c r="XCR52" s="1229"/>
      <c r="XCS52" s="1229"/>
      <c r="XCT52" s="1229"/>
      <c r="XCU52" s="1229"/>
      <c r="XCV52" s="1229"/>
      <c r="XCW52" s="1229"/>
      <c r="XCX52" s="1229"/>
      <c r="XCY52" s="1229"/>
      <c r="XCZ52" s="1229"/>
      <c r="XDA52" s="1229"/>
      <c r="XDB52" s="1229"/>
      <c r="XDC52" s="1229"/>
      <c r="XDD52" s="1229"/>
      <c r="XDE52" s="1229"/>
      <c r="XDF52" s="1229"/>
      <c r="XDG52" s="1229"/>
      <c r="XDH52" s="1229"/>
      <c r="XDI52" s="1229"/>
      <c r="XDJ52" s="1229"/>
      <c r="XDK52" s="1229"/>
      <c r="XDL52" s="1229"/>
      <c r="XDM52" s="1229"/>
      <c r="XDN52" s="1229"/>
      <c r="XDO52" s="1229"/>
      <c r="XDP52" s="1229"/>
      <c r="XDQ52" s="1229"/>
      <c r="XDR52" s="1229"/>
      <c r="XDS52" s="1229"/>
      <c r="XDT52" s="1229"/>
      <c r="XDU52" s="1229"/>
      <c r="XDV52" s="1229"/>
      <c r="XDW52" s="1229"/>
      <c r="XDX52" s="1229"/>
      <c r="XDY52" s="1229"/>
      <c r="XDZ52" s="1229"/>
      <c r="XEA52" s="1229"/>
      <c r="XEB52" s="1229"/>
      <c r="XEC52" s="1229"/>
      <c r="XED52" s="1229"/>
      <c r="XEE52" s="1229"/>
      <c r="XEF52" s="1229"/>
      <c r="XEG52" s="1229"/>
      <c r="XEH52" s="1229"/>
      <c r="XEI52" s="1229"/>
      <c r="XEJ52" s="1229"/>
      <c r="XEK52" s="1229"/>
      <c r="XEL52" s="1229"/>
      <c r="XEM52" s="1229"/>
      <c r="XEN52" s="1229"/>
      <c r="XEO52" s="1229"/>
      <c r="XEP52" s="1229"/>
      <c r="XEQ52" s="1229"/>
      <c r="XER52" s="1229"/>
      <c r="XES52" s="1229"/>
      <c r="XET52" s="1229"/>
      <c r="XEU52" s="1229"/>
      <c r="XEV52" s="1229"/>
      <c r="XEW52" s="1229"/>
      <c r="XEX52" s="1229"/>
      <c r="XEY52" s="1229"/>
      <c r="XEZ52" s="1229"/>
      <c r="XFA52" s="1229"/>
      <c r="XFB52" s="1229"/>
      <c r="XFC52" s="1229"/>
      <c r="XFD52" s="1229"/>
    </row>
    <row r="53" spans="1:16384" ht="30.75" customHeight="1" x14ac:dyDescent="0.2">
      <c r="A53" s="1230" t="s">
        <v>254</v>
      </c>
      <c r="B53" s="1231"/>
      <c r="C53" s="1231"/>
      <c r="D53" s="1231"/>
      <c r="E53" s="1231"/>
      <c r="F53" s="1231"/>
      <c r="G53" s="1232"/>
      <c r="H53" s="1236" t="s">
        <v>255</v>
      </c>
      <c r="I53" s="1237"/>
      <c r="J53" s="1237"/>
      <c r="K53" s="1237"/>
      <c r="L53" s="1238"/>
      <c r="M53" s="1230" t="s">
        <v>256</v>
      </c>
      <c r="N53" s="1231"/>
      <c r="O53" s="1231"/>
    </row>
    <row r="54" spans="1:16384" ht="26.25" customHeight="1" x14ac:dyDescent="0.2">
      <c r="A54" s="1233"/>
      <c r="B54" s="1234"/>
      <c r="C54" s="1234"/>
      <c r="D54" s="1234"/>
      <c r="E54" s="1234"/>
      <c r="F54" s="1234"/>
      <c r="G54" s="1235"/>
      <c r="H54" s="1236" t="s">
        <v>109</v>
      </c>
      <c r="I54" s="1238"/>
      <c r="J54" s="1236" t="s">
        <v>110</v>
      </c>
      <c r="K54" s="1237"/>
      <c r="L54" s="1238"/>
      <c r="M54" s="1233"/>
      <c r="N54" s="1234"/>
      <c r="O54" s="1234"/>
    </row>
    <row r="55" spans="1:16384" ht="30.75" customHeight="1" x14ac:dyDescent="0.2">
      <c r="A55" s="1157"/>
      <c r="B55" s="1158"/>
      <c r="C55" s="1158"/>
      <c r="D55" s="1158"/>
      <c r="E55" s="1158"/>
      <c r="F55" s="1158"/>
      <c r="G55" s="1159"/>
      <c r="H55" s="1128"/>
      <c r="I55" s="1128"/>
      <c r="J55" s="1128"/>
      <c r="K55" s="1128"/>
      <c r="L55" s="1128"/>
      <c r="M55" s="1160"/>
      <c r="N55" s="1160"/>
      <c r="O55" s="1160"/>
    </row>
    <row r="56" spans="1:16384" x14ac:dyDescent="0.2">
      <c r="A56" s="1157"/>
      <c r="B56" s="1158"/>
      <c r="C56" s="1158"/>
      <c r="D56" s="1158"/>
      <c r="E56" s="1158"/>
      <c r="F56" s="1158"/>
      <c r="G56" s="1159"/>
      <c r="H56" s="1128"/>
      <c r="I56" s="1128"/>
      <c r="J56" s="1128"/>
      <c r="K56" s="1128"/>
      <c r="L56" s="1128"/>
      <c r="M56" s="1160"/>
      <c r="N56" s="1160"/>
      <c r="O56" s="1160"/>
    </row>
    <row r="57" spans="1:16384" ht="27.95" customHeight="1" x14ac:dyDescent="0.2">
      <c r="A57" s="1139" t="s">
        <v>257</v>
      </c>
      <c r="B57" s="1139"/>
      <c r="C57" s="1139"/>
      <c r="D57" s="1139"/>
      <c r="E57" s="1139"/>
      <c r="F57" s="1139"/>
      <c r="G57" s="1139"/>
      <c r="H57" s="1139"/>
      <c r="I57" s="1139"/>
      <c r="J57" s="1139"/>
      <c r="K57" s="1139"/>
      <c r="L57" s="1139"/>
      <c r="M57" s="1139"/>
      <c r="N57" s="1139"/>
      <c r="O57" s="1139"/>
    </row>
    <row r="58" spans="1:16384" x14ac:dyDescent="0.2">
      <c r="A58" s="907" t="s">
        <v>258</v>
      </c>
      <c r="B58" s="908"/>
      <c r="C58" s="908"/>
      <c r="D58" s="908"/>
      <c r="E58" s="908"/>
      <c r="F58" s="908"/>
      <c r="G58" s="908"/>
      <c r="H58" s="908"/>
      <c r="I58" s="908"/>
      <c r="J58" s="908"/>
      <c r="K58" s="908"/>
      <c r="L58" s="908"/>
      <c r="M58" s="908"/>
      <c r="N58" s="908"/>
      <c r="O58" s="909"/>
    </row>
    <row r="59" spans="1:16384" ht="30.75" customHeight="1" x14ac:dyDescent="0.2">
      <c r="A59" s="322"/>
      <c r="B59" s="323" t="s">
        <v>259</v>
      </c>
      <c r="C59" s="324"/>
      <c r="D59" s="323" t="s">
        <v>260</v>
      </c>
      <c r="E59" s="325"/>
      <c r="F59" s="323" t="s">
        <v>261</v>
      </c>
      <c r="G59" s="326"/>
      <c r="H59" s="326"/>
      <c r="I59" s="323" t="s">
        <v>262</v>
      </c>
      <c r="J59" s="326"/>
      <c r="K59" s="323" t="s">
        <v>263</v>
      </c>
      <c r="L59" s="326"/>
      <c r="M59" s="146"/>
      <c r="N59" s="327" t="s">
        <v>264</v>
      </c>
      <c r="O59" s="328"/>
    </row>
    <row r="60" spans="1:16384" x14ac:dyDescent="0.2">
      <c r="A60" s="1144" t="s">
        <v>265</v>
      </c>
      <c r="B60" s="1145"/>
      <c r="C60" s="1145"/>
      <c r="D60" s="1145"/>
      <c r="E60" s="1145"/>
      <c r="F60" s="1145"/>
      <c r="G60" s="1145"/>
      <c r="H60" s="1145"/>
      <c r="I60" s="1145"/>
      <c r="J60" s="1145"/>
      <c r="K60" s="1145"/>
      <c r="L60" s="1145"/>
      <c r="M60" s="1145"/>
      <c r="N60" s="1145"/>
      <c r="O60" s="1146"/>
    </row>
    <row r="61" spans="1:16384" ht="1.5" customHeight="1" x14ac:dyDescent="0.2">
      <c r="A61" s="1147"/>
      <c r="B61" s="1148"/>
      <c r="C61" s="1148"/>
      <c r="D61" s="1148"/>
      <c r="E61" s="1148"/>
      <c r="F61" s="1148"/>
      <c r="G61" s="1148"/>
      <c r="H61" s="1149"/>
      <c r="I61" s="1149"/>
      <c r="J61" s="1149"/>
      <c r="K61" s="1149"/>
      <c r="L61" s="1149"/>
      <c r="M61" s="1149"/>
      <c r="N61" s="1149"/>
      <c r="O61" s="1150"/>
    </row>
    <row r="62" spans="1:16384" ht="15" customHeight="1" x14ac:dyDescent="0.2">
      <c r="A62" s="1115" t="s">
        <v>266</v>
      </c>
      <c r="B62" s="1116"/>
      <c r="C62" s="1116"/>
      <c r="D62" s="1116"/>
      <c r="E62" s="1116"/>
      <c r="F62" s="1116"/>
      <c r="G62" s="379"/>
      <c r="H62" s="1117" t="s">
        <v>267</v>
      </c>
      <c r="I62" s="1117"/>
      <c r="J62" s="1117"/>
      <c r="K62" s="1117"/>
      <c r="L62" s="1117"/>
      <c r="M62" s="1117"/>
      <c r="N62" s="1117"/>
      <c r="O62" s="1117"/>
    </row>
    <row r="63" spans="1:16384" x14ac:dyDescent="0.2">
      <c r="A63" s="1118"/>
      <c r="B63" s="1118"/>
      <c r="C63" s="1118"/>
      <c r="D63" s="1118"/>
      <c r="E63" s="1118"/>
      <c r="F63" s="1118"/>
      <c r="G63" s="1118"/>
      <c r="H63" s="1118"/>
      <c r="I63" s="1118"/>
      <c r="J63" s="1118"/>
      <c r="K63" s="1118"/>
      <c r="L63" s="1118"/>
      <c r="M63" s="1118"/>
      <c r="N63" s="1118"/>
      <c r="O63" s="1118"/>
    </row>
    <row r="64" spans="1:16384" x14ac:dyDescent="0.2">
      <c r="A64" s="1118"/>
      <c r="B64" s="1118"/>
      <c r="C64" s="1118"/>
      <c r="D64" s="1118"/>
      <c r="E64" s="1118"/>
      <c r="F64" s="1118"/>
      <c r="G64" s="1118"/>
      <c r="H64" s="1118"/>
      <c r="I64" s="1118"/>
      <c r="J64" s="1118"/>
      <c r="K64" s="1118"/>
      <c r="L64" s="1118"/>
      <c r="M64" s="1118"/>
      <c r="N64" s="1118"/>
      <c r="O64" s="1118"/>
    </row>
    <row r="65" spans="1:15" x14ac:dyDescent="0.2">
      <c r="A65" s="1118"/>
      <c r="B65" s="1118"/>
      <c r="C65" s="1118"/>
      <c r="D65" s="1118"/>
      <c r="E65" s="1118"/>
      <c r="F65" s="1118"/>
      <c r="G65" s="1118"/>
      <c r="H65" s="1118"/>
      <c r="I65" s="1118"/>
      <c r="J65" s="1118"/>
      <c r="K65" s="1118"/>
      <c r="L65" s="1118"/>
      <c r="M65" s="1118"/>
      <c r="N65" s="1118"/>
      <c r="O65" s="1118"/>
    </row>
    <row r="66" spans="1:15" ht="12.75" customHeight="1" x14ac:dyDescent="0.2">
      <c r="A66" s="1132" t="s">
        <v>268</v>
      </c>
      <c r="B66" s="1133"/>
      <c r="C66" s="1133"/>
      <c r="D66" s="1133"/>
      <c r="E66" s="1133"/>
      <c r="F66" s="1133"/>
      <c r="G66" s="1133"/>
      <c r="H66" s="1133"/>
      <c r="I66" s="1133"/>
      <c r="J66" s="1133"/>
      <c r="K66" s="1133"/>
      <c r="L66" s="1133"/>
      <c r="M66" s="1133"/>
      <c r="N66" s="1133"/>
      <c r="O66" s="1134"/>
    </row>
    <row r="67" spans="1:15" ht="51.75" customHeight="1" x14ac:dyDescent="0.2">
      <c r="A67" s="944"/>
      <c r="B67" s="945"/>
      <c r="C67" s="945"/>
      <c r="D67" s="945"/>
      <c r="E67" s="945"/>
      <c r="F67" s="945"/>
      <c r="G67" s="945"/>
      <c r="H67" s="945"/>
      <c r="I67" s="945"/>
      <c r="J67" s="945"/>
      <c r="K67" s="945"/>
      <c r="L67" s="945"/>
      <c r="M67" s="945"/>
      <c r="N67" s="945"/>
      <c r="O67" s="946"/>
    </row>
    <row r="68" spans="1:15" ht="26.25" customHeight="1" x14ac:dyDescent="0.2">
      <c r="A68" s="927" t="s">
        <v>269</v>
      </c>
      <c r="B68" s="928"/>
      <c r="C68" s="928"/>
      <c r="D68" s="1130"/>
      <c r="E68" s="1130"/>
      <c r="F68" s="1130"/>
      <c r="G68" s="1130"/>
      <c r="H68" s="1130"/>
      <c r="I68" s="1130"/>
      <c r="J68" s="1130"/>
      <c r="K68" s="1130"/>
      <c r="L68" s="1130"/>
      <c r="M68" s="1130"/>
      <c r="N68" s="1130"/>
      <c r="O68" s="1131"/>
    </row>
    <row r="69" spans="1:15" x14ac:dyDescent="0.2">
      <c r="A69" s="9"/>
      <c r="B69" s="8"/>
      <c r="C69" s="8"/>
      <c r="D69" s="8"/>
      <c r="E69" s="8"/>
      <c r="F69" s="8"/>
      <c r="G69" s="8"/>
      <c r="H69" s="8"/>
      <c r="I69" s="8"/>
      <c r="J69" s="8"/>
      <c r="K69" s="8"/>
      <c r="L69" s="8"/>
      <c r="M69" s="8"/>
      <c r="N69" s="8"/>
      <c r="O69" s="236"/>
    </row>
    <row r="70" spans="1:15" ht="12.75" customHeight="1" x14ac:dyDescent="0.2">
      <c r="A70" s="240" t="s">
        <v>134</v>
      </c>
      <c r="B70" s="248" t="s">
        <v>135</v>
      </c>
      <c r="C70" s="248" t="s">
        <v>136</v>
      </c>
      <c r="D70" s="947" t="s">
        <v>137</v>
      </c>
      <c r="E70" s="948"/>
      <c r="F70" s="948"/>
      <c r="G70" s="948"/>
      <c r="H70" s="948"/>
      <c r="I70" s="948"/>
      <c r="J70" s="948"/>
      <c r="K70" s="948"/>
      <c r="L70" s="949"/>
      <c r="M70" s="142" t="s">
        <v>53</v>
      </c>
      <c r="N70" s="142" t="s">
        <v>51</v>
      </c>
      <c r="O70" s="224" t="s">
        <v>54</v>
      </c>
    </row>
    <row r="71" spans="1:15" ht="80.25" customHeight="1" x14ac:dyDescent="0.2">
      <c r="A71" s="252">
        <v>1</v>
      </c>
      <c r="B71" s="255" t="s">
        <v>138</v>
      </c>
      <c r="C71" s="440" t="s">
        <v>270</v>
      </c>
      <c r="D71" s="802" t="s">
        <v>232</v>
      </c>
      <c r="E71" s="803"/>
      <c r="F71" s="803"/>
      <c r="G71" s="803"/>
      <c r="H71" s="803"/>
      <c r="I71" s="803"/>
      <c r="J71" s="803"/>
      <c r="K71" s="803"/>
      <c r="L71" s="804"/>
      <c r="M71" s="56"/>
      <c r="N71" s="56"/>
      <c r="O71" s="57"/>
    </row>
    <row r="72" spans="1:15" ht="183.75" customHeight="1" x14ac:dyDescent="0.2">
      <c r="A72" s="321">
        <v>2</v>
      </c>
      <c r="B72" s="255" t="s">
        <v>271</v>
      </c>
      <c r="C72" s="319" t="s">
        <v>142</v>
      </c>
      <c r="D72" s="963" t="s">
        <v>272</v>
      </c>
      <c r="E72" s="964"/>
      <c r="F72" s="964"/>
      <c r="G72" s="964"/>
      <c r="H72" s="964"/>
      <c r="I72" s="964"/>
      <c r="J72" s="964"/>
      <c r="K72" s="964"/>
      <c r="L72" s="965"/>
      <c r="M72" s="56"/>
      <c r="N72" s="56"/>
      <c r="O72" s="57"/>
    </row>
    <row r="73" spans="1:15" ht="25.5" x14ac:dyDescent="0.2">
      <c r="A73" s="321">
        <v>3</v>
      </c>
      <c r="B73" s="319"/>
      <c r="C73" s="255" t="s">
        <v>273</v>
      </c>
      <c r="D73" s="802" t="s">
        <v>145</v>
      </c>
      <c r="E73" s="803"/>
      <c r="F73" s="803"/>
      <c r="G73" s="803"/>
      <c r="H73" s="803"/>
      <c r="I73" s="803"/>
      <c r="J73" s="803"/>
      <c r="K73" s="803"/>
      <c r="L73" s="804"/>
      <c r="M73" s="56"/>
      <c r="N73" s="56"/>
      <c r="O73" s="57"/>
    </row>
    <row r="74" spans="1:15" ht="147" customHeight="1" x14ac:dyDescent="0.2">
      <c r="A74" s="252">
        <v>4</v>
      </c>
      <c r="B74" s="255" t="s">
        <v>146</v>
      </c>
      <c r="C74" s="255" t="s">
        <v>147</v>
      </c>
      <c r="D74" s="1009" t="s">
        <v>274</v>
      </c>
      <c r="E74" s="1010"/>
      <c r="F74" s="1010"/>
      <c r="G74" s="1010"/>
      <c r="H74" s="1010"/>
      <c r="I74" s="1010"/>
      <c r="J74" s="1010"/>
      <c r="K74" s="1010"/>
      <c r="L74" s="1011"/>
      <c r="M74" s="56"/>
      <c r="N74" s="56"/>
      <c r="O74" s="57"/>
    </row>
    <row r="75" spans="1:15" ht="88.5" customHeight="1" x14ac:dyDescent="0.2">
      <c r="A75" s="252">
        <v>5</v>
      </c>
      <c r="B75" s="255" t="s">
        <v>149</v>
      </c>
      <c r="C75" s="255" t="s">
        <v>150</v>
      </c>
      <c r="D75" s="802" t="s">
        <v>151</v>
      </c>
      <c r="E75" s="803"/>
      <c r="F75" s="803"/>
      <c r="G75" s="803"/>
      <c r="H75" s="803"/>
      <c r="I75" s="803"/>
      <c r="J75" s="803"/>
      <c r="K75" s="803"/>
      <c r="L75" s="804"/>
      <c r="M75" s="56"/>
      <c r="N75" s="56"/>
      <c r="O75" s="57"/>
    </row>
    <row r="76" spans="1:15" ht="80.650000000000006" customHeight="1" x14ac:dyDescent="0.2">
      <c r="A76" s="252">
        <v>6</v>
      </c>
      <c r="B76" s="255" t="s">
        <v>152</v>
      </c>
      <c r="C76" s="255" t="s">
        <v>153</v>
      </c>
      <c r="D76" s="802" t="s">
        <v>275</v>
      </c>
      <c r="E76" s="803"/>
      <c r="F76" s="803"/>
      <c r="G76" s="803"/>
      <c r="H76" s="803"/>
      <c r="I76" s="803"/>
      <c r="J76" s="803"/>
      <c r="K76" s="803"/>
      <c r="L76" s="804"/>
      <c r="M76" s="506"/>
      <c r="N76" s="56"/>
      <c r="O76" s="57"/>
    </row>
    <row r="77" spans="1:15" ht="71.25" customHeight="1" x14ac:dyDescent="0.2">
      <c r="A77" s="1007">
        <v>7</v>
      </c>
      <c r="B77" s="798" t="s">
        <v>155</v>
      </c>
      <c r="C77" s="800" t="s">
        <v>156</v>
      </c>
      <c r="D77" s="823" t="s">
        <v>276</v>
      </c>
      <c r="E77" s="1129"/>
      <c r="F77" s="1129"/>
      <c r="G77" s="1129"/>
      <c r="H77" s="1129"/>
      <c r="I77" s="1129"/>
      <c r="J77" s="1129"/>
      <c r="K77" s="1129"/>
      <c r="L77" s="1129"/>
      <c r="M77" s="509"/>
      <c r="N77" s="1242"/>
      <c r="O77" s="1193"/>
    </row>
    <row r="78" spans="1:15" ht="24" customHeight="1" x14ac:dyDescent="0.2">
      <c r="A78" s="1008"/>
      <c r="B78" s="799"/>
      <c r="C78" s="801"/>
      <c r="D78" s="1056" t="s">
        <v>158</v>
      </c>
      <c r="E78" s="1057"/>
      <c r="F78" s="1057" t="s">
        <v>159</v>
      </c>
      <c r="G78" s="1057"/>
      <c r="H78" s="1057"/>
      <c r="I78" s="1057"/>
      <c r="J78" s="1057" t="s">
        <v>160</v>
      </c>
      <c r="K78" s="1057"/>
      <c r="L78" s="244"/>
      <c r="M78" s="510"/>
      <c r="N78" s="1243"/>
      <c r="O78" s="1194"/>
    </row>
    <row r="79" spans="1:15" ht="34.5" customHeight="1" x14ac:dyDescent="0.2">
      <c r="A79" s="1008"/>
      <c r="B79" s="799"/>
      <c r="C79" s="801"/>
      <c r="D79" s="826" t="s">
        <v>161</v>
      </c>
      <c r="E79" s="827"/>
      <c r="F79" s="827"/>
      <c r="G79" s="827"/>
      <c r="H79" s="827"/>
      <c r="I79" s="827"/>
      <c r="J79" s="827"/>
      <c r="K79" s="827"/>
      <c r="L79" s="827"/>
      <c r="M79" s="511"/>
      <c r="N79" s="1244"/>
      <c r="O79" s="1195"/>
    </row>
    <row r="80" spans="1:15" ht="147" customHeight="1" x14ac:dyDescent="0.2">
      <c r="A80" s="1101"/>
      <c r="B80" s="966"/>
      <c r="C80" s="1055"/>
      <c r="D80" s="808" t="s">
        <v>277</v>
      </c>
      <c r="E80" s="809"/>
      <c r="F80" s="809"/>
      <c r="G80" s="809"/>
      <c r="H80" s="809"/>
      <c r="I80" s="809"/>
      <c r="J80" s="809"/>
      <c r="K80" s="809"/>
      <c r="L80" s="810"/>
      <c r="M80" s="56"/>
      <c r="N80" s="56"/>
      <c r="O80" s="57"/>
    </row>
    <row r="81" spans="1:15" ht="64.5" customHeight="1" x14ac:dyDescent="0.2">
      <c r="A81" s="252">
        <v>8</v>
      </c>
      <c r="B81" s="225" t="s">
        <v>163</v>
      </c>
      <c r="C81" s="441" t="s">
        <v>278</v>
      </c>
      <c r="D81" s="1239" t="s">
        <v>279</v>
      </c>
      <c r="E81" s="1240"/>
      <c r="F81" s="1240"/>
      <c r="G81" s="1240"/>
      <c r="H81" s="1240"/>
      <c r="I81" s="1240"/>
      <c r="J81" s="1240"/>
      <c r="K81" s="1240"/>
      <c r="L81" s="1241"/>
      <c r="M81" s="56"/>
      <c r="N81" s="56"/>
      <c r="O81" s="57"/>
    </row>
    <row r="82" spans="1:15" ht="21" customHeight="1" x14ac:dyDescent="0.2">
      <c r="A82" s="1164">
        <v>9</v>
      </c>
      <c r="B82" s="798" t="s">
        <v>166</v>
      </c>
      <c r="C82" s="798" t="s">
        <v>167</v>
      </c>
      <c r="D82" s="823" t="s">
        <v>280</v>
      </c>
      <c r="E82" s="824"/>
      <c r="F82" s="824"/>
      <c r="G82" s="824"/>
      <c r="H82" s="824"/>
      <c r="I82" s="824"/>
      <c r="J82" s="824"/>
      <c r="K82" s="824"/>
      <c r="L82" s="825"/>
      <c r="M82" s="58"/>
      <c r="N82" s="58"/>
      <c r="O82" s="57"/>
    </row>
    <row r="83" spans="1:15" ht="48" customHeight="1" x14ac:dyDescent="0.2">
      <c r="A83" s="1018"/>
      <c r="B83" s="799"/>
      <c r="C83" s="799"/>
      <c r="D83" s="1019" t="s">
        <v>168</v>
      </c>
      <c r="E83" s="641"/>
      <c r="F83" s="641"/>
      <c r="G83" s="641"/>
      <c r="H83" s="641"/>
      <c r="I83" s="641"/>
      <c r="J83" s="641"/>
      <c r="K83" s="641"/>
      <c r="L83" s="1020"/>
      <c r="M83" s="58"/>
      <c r="N83" s="58"/>
      <c r="O83" s="57"/>
    </row>
    <row r="84" spans="1:15" ht="39.75" customHeight="1" x14ac:dyDescent="0.2">
      <c r="A84" s="1006"/>
      <c r="B84" s="966"/>
      <c r="C84" s="966"/>
      <c r="D84" s="1187" t="s">
        <v>169</v>
      </c>
      <c r="E84" s="1188"/>
      <c r="F84" s="1188"/>
      <c r="G84" s="1188"/>
      <c r="H84" s="1188"/>
      <c r="I84" s="1188"/>
      <c r="J84" s="1188"/>
      <c r="K84" s="1188"/>
      <c r="L84" s="1189"/>
      <c r="M84" s="58"/>
      <c r="N84" s="58"/>
      <c r="O84" s="57"/>
    </row>
    <row r="85" spans="1:15" ht="104.25" customHeight="1" x14ac:dyDescent="0.2">
      <c r="A85" s="252">
        <v>10</v>
      </c>
      <c r="B85" s="255" t="s">
        <v>170</v>
      </c>
      <c r="C85" s="255" t="s">
        <v>171</v>
      </c>
      <c r="D85" s="1208" t="s">
        <v>281</v>
      </c>
      <c r="E85" s="1209"/>
      <c r="F85" s="1209"/>
      <c r="G85" s="1209"/>
      <c r="H85" s="1209"/>
      <c r="I85" s="1209"/>
      <c r="J85" s="1209"/>
      <c r="K85" s="1209"/>
      <c r="L85" s="1210"/>
      <c r="M85" s="56"/>
      <c r="N85" s="56"/>
      <c r="O85" s="57"/>
    </row>
    <row r="86" spans="1:15" ht="90.95" customHeight="1" x14ac:dyDescent="0.2">
      <c r="A86" s="252">
        <v>11</v>
      </c>
      <c r="B86" s="225" t="s">
        <v>173</v>
      </c>
      <c r="C86" s="256" t="s">
        <v>174</v>
      </c>
      <c r="D86" s="802" t="s">
        <v>282</v>
      </c>
      <c r="E86" s="803"/>
      <c r="F86" s="803"/>
      <c r="G86" s="803"/>
      <c r="H86" s="803"/>
      <c r="I86" s="803"/>
      <c r="J86" s="803"/>
      <c r="K86" s="803"/>
      <c r="L86" s="804"/>
      <c r="M86" s="226"/>
      <c r="N86" s="56"/>
      <c r="O86" s="57"/>
    </row>
    <row r="87" spans="1:15" ht="52.5" customHeight="1" x14ac:dyDescent="0.2">
      <c r="A87" s="252">
        <v>12</v>
      </c>
      <c r="B87" s="255" t="s">
        <v>175</v>
      </c>
      <c r="C87" s="254" t="s">
        <v>176</v>
      </c>
      <c r="D87" s="1185" t="s">
        <v>283</v>
      </c>
      <c r="E87" s="1169"/>
      <c r="F87" s="1169"/>
      <c r="G87" s="1169"/>
      <c r="H87" s="1169"/>
      <c r="I87" s="1169"/>
      <c r="J87" s="1169"/>
      <c r="K87" s="1169"/>
      <c r="L87" s="1186"/>
      <c r="M87" s="56"/>
      <c r="N87" s="56"/>
      <c r="O87" s="57"/>
    </row>
    <row r="88" spans="1:15" ht="17.25" customHeight="1" x14ac:dyDescent="0.2">
      <c r="A88" s="1007">
        <v>13</v>
      </c>
      <c r="B88" s="798" t="s">
        <v>170</v>
      </c>
      <c r="C88" s="1199" t="s">
        <v>178</v>
      </c>
      <c r="D88" s="1200" t="s">
        <v>284</v>
      </c>
      <c r="E88" s="1201"/>
      <c r="F88" s="1201"/>
      <c r="G88" s="1201"/>
      <c r="H88" s="1201"/>
      <c r="I88" s="1201"/>
      <c r="J88" s="1201"/>
      <c r="K88" s="1201"/>
      <c r="L88" s="1202"/>
      <c r="M88" s="56"/>
      <c r="N88" s="56"/>
      <c r="O88" s="57"/>
    </row>
    <row r="89" spans="1:15" ht="78.75" customHeight="1" x14ac:dyDescent="0.2">
      <c r="A89" s="1008"/>
      <c r="B89" s="799"/>
      <c r="C89" s="1199"/>
      <c r="D89" s="1203" t="s">
        <v>285</v>
      </c>
      <c r="E89" s="1013"/>
      <c r="F89" s="1013"/>
      <c r="G89" s="1013"/>
      <c r="H89" s="1013"/>
      <c r="I89" s="1013"/>
      <c r="J89" s="1013"/>
      <c r="K89" s="1013"/>
      <c r="L89" s="1204"/>
      <c r="M89" s="56"/>
      <c r="N89" s="56"/>
      <c r="O89" s="57"/>
    </row>
    <row r="90" spans="1:15" ht="59.25" customHeight="1" x14ac:dyDescent="0.2">
      <c r="A90" s="1101"/>
      <c r="B90" s="966"/>
      <c r="C90" s="1199"/>
      <c r="D90" s="1187" t="s">
        <v>286</v>
      </c>
      <c r="E90" s="1188"/>
      <c r="F90" s="1188"/>
      <c r="G90" s="1188"/>
      <c r="H90" s="1188"/>
      <c r="I90" s="1188"/>
      <c r="J90" s="1188"/>
      <c r="K90" s="1188"/>
      <c r="L90" s="1189"/>
      <c r="M90" s="56"/>
      <c r="N90" s="56"/>
      <c r="O90" s="57"/>
    </row>
    <row r="91" spans="1:15" ht="144.94999999999999" customHeight="1" x14ac:dyDescent="0.2">
      <c r="A91" s="252">
        <v>14</v>
      </c>
      <c r="B91" s="255" t="s">
        <v>180</v>
      </c>
      <c r="C91" s="561" t="s">
        <v>287</v>
      </c>
      <c r="D91" s="1178" t="s">
        <v>288</v>
      </c>
      <c r="E91" s="1179"/>
      <c r="F91" s="1179"/>
      <c r="G91" s="1179"/>
      <c r="H91" s="1179"/>
      <c r="I91" s="1179"/>
      <c r="J91" s="1179"/>
      <c r="K91" s="1179"/>
      <c r="L91" s="1180"/>
      <c r="M91" s="56"/>
      <c r="N91" s="56"/>
      <c r="O91" s="57"/>
    </row>
    <row r="92" spans="1:15" ht="45.95" customHeight="1" x14ac:dyDescent="0.2">
      <c r="A92" s="253">
        <v>15</v>
      </c>
      <c r="B92" s="254" t="s">
        <v>289</v>
      </c>
      <c r="C92" s="255" t="s">
        <v>290</v>
      </c>
      <c r="D92" s="1184" t="s">
        <v>291</v>
      </c>
      <c r="E92" s="1184"/>
      <c r="F92" s="1184"/>
      <c r="G92" s="1184"/>
      <c r="H92" s="1184"/>
      <c r="I92" s="1184"/>
      <c r="J92" s="1184"/>
      <c r="K92" s="1184"/>
      <c r="L92" s="1184"/>
      <c r="M92" s="56"/>
      <c r="N92" s="56"/>
      <c r="O92" s="57"/>
    </row>
    <row r="93" spans="1:15" ht="125.25" customHeight="1" x14ac:dyDescent="0.2">
      <c r="A93" s="252">
        <v>16</v>
      </c>
      <c r="B93" s="255" t="s">
        <v>182</v>
      </c>
      <c r="C93" s="255" t="s">
        <v>183</v>
      </c>
      <c r="D93" s="1181" t="s">
        <v>292</v>
      </c>
      <c r="E93" s="1182"/>
      <c r="F93" s="1182"/>
      <c r="G93" s="1182"/>
      <c r="H93" s="1182"/>
      <c r="I93" s="1182"/>
      <c r="J93" s="1182"/>
      <c r="K93" s="1182"/>
      <c r="L93" s="1183"/>
      <c r="M93" s="56"/>
      <c r="N93" s="56"/>
      <c r="O93" s="57"/>
    </row>
    <row r="94" spans="1:15" ht="96.75" customHeight="1" x14ac:dyDescent="0.2">
      <c r="A94" s="252">
        <v>17</v>
      </c>
      <c r="B94" s="255" t="s">
        <v>182</v>
      </c>
      <c r="C94" s="255" t="s">
        <v>185</v>
      </c>
      <c r="D94" s="1009" t="s">
        <v>293</v>
      </c>
      <c r="E94" s="1010"/>
      <c r="F94" s="1010"/>
      <c r="G94" s="1010"/>
      <c r="H94" s="1010"/>
      <c r="I94" s="1010"/>
      <c r="J94" s="1010"/>
      <c r="K94" s="1010"/>
      <c r="L94" s="1011"/>
      <c r="M94" s="56"/>
      <c r="N94" s="56"/>
      <c r="O94" s="57"/>
    </row>
    <row r="95" spans="1:15" ht="36.950000000000003" customHeight="1" x14ac:dyDescent="0.2">
      <c r="A95" s="252">
        <v>18</v>
      </c>
      <c r="B95" s="255" t="s">
        <v>182</v>
      </c>
      <c r="C95" s="255" t="s">
        <v>186</v>
      </c>
      <c r="D95" s="802" t="s">
        <v>294</v>
      </c>
      <c r="E95" s="803"/>
      <c r="F95" s="803"/>
      <c r="G95" s="803"/>
      <c r="H95" s="803"/>
      <c r="I95" s="803"/>
      <c r="J95" s="803"/>
      <c r="K95" s="803"/>
      <c r="L95" s="804"/>
      <c r="M95" s="56"/>
      <c r="N95" s="56"/>
      <c r="O95" s="57"/>
    </row>
    <row r="96" spans="1:15" ht="50.25" customHeight="1" x14ac:dyDescent="0.2">
      <c r="A96" s="252">
        <v>19</v>
      </c>
      <c r="B96" s="255" t="s">
        <v>188</v>
      </c>
      <c r="C96" s="255" t="s">
        <v>189</v>
      </c>
      <c r="D96" s="1003" t="s">
        <v>295</v>
      </c>
      <c r="E96" s="1004"/>
      <c r="F96" s="1004"/>
      <c r="G96" s="1004"/>
      <c r="H96" s="1004"/>
      <c r="I96" s="1004"/>
      <c r="J96" s="1004"/>
      <c r="K96" s="1004"/>
      <c r="L96" s="1005"/>
      <c r="M96" s="56"/>
      <c r="N96" s="56"/>
      <c r="O96" s="57"/>
    </row>
    <row r="97" spans="1:15" ht="37.5" customHeight="1" x14ac:dyDescent="0.2">
      <c r="A97" s="252">
        <v>20</v>
      </c>
      <c r="B97" s="255" t="s">
        <v>191</v>
      </c>
      <c r="C97" s="255" t="s">
        <v>192</v>
      </c>
      <c r="D97" s="802" t="s">
        <v>296</v>
      </c>
      <c r="E97" s="803"/>
      <c r="F97" s="803"/>
      <c r="G97" s="803"/>
      <c r="H97" s="803"/>
      <c r="I97" s="803"/>
      <c r="J97" s="803"/>
      <c r="K97" s="803"/>
      <c r="L97" s="804"/>
      <c r="M97" s="56"/>
      <c r="N97" s="56"/>
      <c r="O97" s="57"/>
    </row>
    <row r="98" spans="1:15" ht="46.5" customHeight="1" x14ac:dyDescent="0.2">
      <c r="A98" s="252">
        <v>21</v>
      </c>
      <c r="B98" s="255" t="s">
        <v>297</v>
      </c>
      <c r="C98" s="319" t="s">
        <v>298</v>
      </c>
      <c r="D98" s="802" t="s">
        <v>299</v>
      </c>
      <c r="E98" s="803"/>
      <c r="F98" s="803"/>
      <c r="G98" s="803"/>
      <c r="H98" s="803"/>
      <c r="I98" s="803"/>
      <c r="J98" s="803"/>
      <c r="K98" s="803"/>
      <c r="L98" s="804"/>
      <c r="M98" s="56"/>
      <c r="N98" s="56"/>
      <c r="O98" s="57"/>
    </row>
    <row r="99" spans="1:15" ht="53.25" customHeight="1" x14ac:dyDescent="0.2">
      <c r="A99" s="252">
        <v>22</v>
      </c>
      <c r="B99" s="255" t="s">
        <v>300</v>
      </c>
      <c r="C99" s="255" t="s">
        <v>290</v>
      </c>
      <c r="D99" s="802" t="s">
        <v>301</v>
      </c>
      <c r="E99" s="803"/>
      <c r="F99" s="803"/>
      <c r="G99" s="803"/>
      <c r="H99" s="803"/>
      <c r="I99" s="803"/>
      <c r="J99" s="803"/>
      <c r="K99" s="803"/>
      <c r="L99" s="804"/>
      <c r="M99" s="56"/>
      <c r="N99" s="56"/>
      <c r="O99" s="57"/>
    </row>
    <row r="100" spans="1:15" x14ac:dyDescent="0.2">
      <c r="A100" s="1007">
        <v>23</v>
      </c>
      <c r="B100" s="798" t="s">
        <v>302</v>
      </c>
      <c r="C100" s="798" t="s">
        <v>303</v>
      </c>
      <c r="D100" s="1215" t="s">
        <v>304</v>
      </c>
      <c r="E100" s="818"/>
      <c r="F100" s="818"/>
      <c r="G100" s="818"/>
      <c r="H100" s="818"/>
      <c r="I100" s="818"/>
      <c r="J100" s="818"/>
      <c r="K100" s="818"/>
      <c r="L100" s="1216"/>
      <c r="M100" s="1190"/>
      <c r="N100" s="1190"/>
      <c r="O100" s="1193"/>
    </row>
    <row r="101" spans="1:15" ht="8.25" customHeight="1" x14ac:dyDescent="0.2">
      <c r="A101" s="1008"/>
      <c r="B101" s="799"/>
      <c r="C101" s="799"/>
      <c r="D101" s="1217"/>
      <c r="E101" s="1218"/>
      <c r="F101" s="1218"/>
      <c r="G101" s="1218"/>
      <c r="H101" s="1218"/>
      <c r="I101" s="1218"/>
      <c r="J101" s="1218"/>
      <c r="K101" s="1218"/>
      <c r="L101" s="1219"/>
      <c r="M101" s="1191"/>
      <c r="N101" s="1191"/>
      <c r="O101" s="1194"/>
    </row>
    <row r="102" spans="1:15" x14ac:dyDescent="0.2">
      <c r="A102" s="1008"/>
      <c r="B102" s="799"/>
      <c r="C102" s="799"/>
      <c r="D102" s="1187" t="s">
        <v>305</v>
      </c>
      <c r="E102" s="1188"/>
      <c r="F102" s="1188"/>
      <c r="G102" s="1188"/>
      <c r="H102" s="1188"/>
      <c r="I102" s="1188"/>
      <c r="J102" s="1188"/>
      <c r="K102" s="1188"/>
      <c r="L102" s="1189"/>
      <c r="M102" s="1192"/>
      <c r="N102" s="1192"/>
      <c r="O102" s="1195"/>
    </row>
    <row r="103" spans="1:15" x14ac:dyDescent="0.2">
      <c r="A103" s="1008"/>
      <c r="B103" s="799"/>
      <c r="C103" s="799"/>
      <c r="D103" s="802" t="s">
        <v>306</v>
      </c>
      <c r="E103" s="803"/>
      <c r="F103" s="803"/>
      <c r="G103" s="803"/>
      <c r="H103" s="803"/>
      <c r="I103" s="803"/>
      <c r="J103" s="803"/>
      <c r="K103" s="803"/>
      <c r="L103" s="804"/>
      <c r="M103" s="56"/>
      <c r="N103" s="56"/>
      <c r="O103" s="57"/>
    </row>
    <row r="104" spans="1:15" ht="29.25" customHeight="1" x14ac:dyDescent="0.2">
      <c r="A104" s="1008"/>
      <c r="B104" s="799"/>
      <c r="C104" s="799"/>
      <c r="D104" s="802" t="s">
        <v>307</v>
      </c>
      <c r="E104" s="803"/>
      <c r="F104" s="803"/>
      <c r="G104" s="803"/>
      <c r="H104" s="803"/>
      <c r="I104" s="803"/>
      <c r="J104" s="803"/>
      <c r="K104" s="803"/>
      <c r="L104" s="804"/>
      <c r="M104" s="56"/>
      <c r="N104" s="56"/>
      <c r="O104" s="57"/>
    </row>
    <row r="105" spans="1:15" ht="30.75" customHeight="1" x14ac:dyDescent="0.2">
      <c r="A105" s="1008"/>
      <c r="B105" s="799"/>
      <c r="C105" s="799"/>
      <c r="D105" s="802" t="s">
        <v>308</v>
      </c>
      <c r="E105" s="803"/>
      <c r="F105" s="803"/>
      <c r="G105" s="803"/>
      <c r="H105" s="803"/>
      <c r="I105" s="803"/>
      <c r="J105" s="803"/>
      <c r="K105" s="803"/>
      <c r="L105" s="804"/>
      <c r="M105" s="56"/>
      <c r="N105" s="56"/>
      <c r="O105" s="57"/>
    </row>
    <row r="106" spans="1:15" ht="27" customHeight="1" x14ac:dyDescent="0.2">
      <c r="A106" s="1101"/>
      <c r="B106" s="966"/>
      <c r="C106" s="966"/>
      <c r="D106" s="802" t="s">
        <v>309</v>
      </c>
      <c r="E106" s="803"/>
      <c r="F106" s="803"/>
      <c r="G106" s="803"/>
      <c r="H106" s="803"/>
      <c r="I106" s="803"/>
      <c r="J106" s="803"/>
      <c r="K106" s="803"/>
      <c r="L106" s="804"/>
      <c r="M106" s="56"/>
      <c r="N106" s="56"/>
      <c r="O106" s="57"/>
    </row>
    <row r="107" spans="1:15" ht="17.25" customHeight="1" x14ac:dyDescent="0.2">
      <c r="A107" s="251"/>
      <c r="B107" s="119"/>
      <c r="C107" s="119"/>
      <c r="D107" s="244"/>
      <c r="E107" s="244"/>
      <c r="F107" s="244"/>
      <c r="G107" s="244"/>
      <c r="H107" s="244"/>
      <c r="I107" s="244"/>
      <c r="J107" s="244"/>
      <c r="K107" s="244"/>
      <c r="L107" s="244"/>
      <c r="M107" s="313"/>
      <c r="N107" s="313"/>
      <c r="O107" s="236"/>
    </row>
    <row r="108" spans="1:15" x14ac:dyDescent="0.2">
      <c r="A108" s="9"/>
      <c r="B108" s="8"/>
      <c r="C108" s="8"/>
      <c r="D108" s="8"/>
      <c r="E108" s="8"/>
      <c r="F108" s="8"/>
      <c r="G108" s="8"/>
      <c r="H108" s="8"/>
      <c r="I108" s="8"/>
      <c r="J108" s="8"/>
      <c r="K108" s="8"/>
      <c r="L108" s="8"/>
      <c r="M108" s="8"/>
      <c r="N108" s="8"/>
      <c r="O108" s="236"/>
    </row>
    <row r="109" spans="1:15" x14ac:dyDescent="0.2">
      <c r="A109" s="817" t="s">
        <v>197</v>
      </c>
      <c r="B109" s="818"/>
      <c r="C109" s="818"/>
      <c r="D109" s="1211"/>
      <c r="E109" s="1211"/>
      <c r="F109" s="1211"/>
      <c r="G109" s="1211"/>
      <c r="H109" s="1211"/>
      <c r="I109" s="1211"/>
      <c r="J109" s="1211"/>
      <c r="K109" s="1211"/>
      <c r="L109" s="1211"/>
      <c r="M109" s="1211"/>
      <c r="N109" s="1211"/>
      <c r="O109" s="1212"/>
    </row>
    <row r="110" spans="1:15" ht="65.25" customHeight="1" x14ac:dyDescent="0.2">
      <c r="A110" s="1205" t="s">
        <v>310</v>
      </c>
      <c r="B110" s="1206"/>
      <c r="C110" s="1206"/>
      <c r="D110" s="1206"/>
      <c r="E110" s="1206"/>
      <c r="F110" s="1206"/>
      <c r="G110" s="1206"/>
      <c r="H110" s="1206"/>
      <c r="I110" s="1206"/>
      <c r="J110" s="1206"/>
      <c r="K110" s="1206"/>
      <c r="L110" s="1206"/>
      <c r="M110" s="1206"/>
      <c r="N110" s="1206"/>
      <c r="O110" s="1207"/>
    </row>
    <row r="111" spans="1:15" ht="19.5" customHeight="1" x14ac:dyDescent="0.2">
      <c r="A111" s="1012" t="s">
        <v>311</v>
      </c>
      <c r="B111" s="1013"/>
      <c r="C111" s="1013"/>
      <c r="D111" s="1013"/>
      <c r="E111" s="1013"/>
      <c r="F111" s="1013"/>
      <c r="G111" s="1013"/>
      <c r="H111" s="1013"/>
      <c r="I111" s="1013"/>
      <c r="J111" s="1013"/>
      <c r="K111" s="1013"/>
      <c r="L111" s="1013"/>
      <c r="M111" s="1013"/>
      <c r="N111" s="1013"/>
      <c r="O111" s="1014"/>
    </row>
    <row r="112" spans="1:15" ht="31.7" customHeight="1" x14ac:dyDescent="0.2">
      <c r="A112" s="1012" t="s">
        <v>312</v>
      </c>
      <c r="B112" s="1013"/>
      <c r="C112" s="1013"/>
      <c r="D112" s="1013"/>
      <c r="E112" s="1013"/>
      <c r="F112" s="1013"/>
      <c r="G112" s="1013"/>
      <c r="H112" s="1013"/>
      <c r="I112" s="1013"/>
      <c r="J112" s="1013"/>
      <c r="K112" s="1013"/>
      <c r="L112" s="1013"/>
      <c r="M112" s="1013"/>
      <c r="N112" s="1013"/>
      <c r="O112" s="1014"/>
    </row>
    <row r="113" spans="1:16384" ht="31.7" customHeight="1" x14ac:dyDescent="0.2">
      <c r="A113" s="1012" t="s">
        <v>313</v>
      </c>
      <c r="B113" s="1013"/>
      <c r="C113" s="1013"/>
      <c r="D113" s="1013"/>
      <c r="E113" s="1013"/>
      <c r="F113" s="1013"/>
      <c r="G113" s="1013"/>
      <c r="H113" s="1013"/>
      <c r="I113" s="1013"/>
      <c r="J113" s="1013"/>
      <c r="K113" s="1013"/>
      <c r="L113" s="1013"/>
      <c r="M113" s="1013"/>
      <c r="N113" s="1013"/>
      <c r="O113" s="1014"/>
    </row>
    <row r="114" spans="1:16384" ht="16.5" customHeight="1" x14ac:dyDescent="0.2">
      <c r="A114" s="1012" t="s">
        <v>314</v>
      </c>
      <c r="B114" s="1013"/>
      <c r="C114" s="1013"/>
      <c r="D114" s="1013"/>
      <c r="E114" s="1013"/>
      <c r="F114" s="1013"/>
      <c r="G114" s="1013"/>
      <c r="H114" s="1013"/>
      <c r="I114" s="1013"/>
      <c r="J114" s="1013"/>
      <c r="K114" s="1013"/>
      <c r="L114" s="1013"/>
      <c r="M114" s="1013"/>
      <c r="N114" s="1013"/>
      <c r="O114" s="1014"/>
    </row>
    <row r="115" spans="1:16384" ht="18" customHeight="1" x14ac:dyDescent="0.2">
      <c r="A115" s="1012" t="s">
        <v>315</v>
      </c>
      <c r="B115" s="1013"/>
      <c r="C115" s="1013"/>
      <c r="D115" s="1013"/>
      <c r="E115" s="1013"/>
      <c r="F115" s="1013"/>
      <c r="G115" s="1013"/>
      <c r="H115" s="1013"/>
      <c r="I115" s="1013"/>
      <c r="J115" s="1013"/>
      <c r="K115" s="1013"/>
      <c r="L115" s="1013"/>
      <c r="M115" s="1013"/>
      <c r="N115" s="1013"/>
      <c r="O115" s="1014"/>
    </row>
    <row r="116" spans="1:16384" s="622" customFormat="1" ht="33.75" customHeight="1" x14ac:dyDescent="0.25">
      <c r="A116" s="987" t="s">
        <v>204</v>
      </c>
      <c r="B116" s="1013"/>
      <c r="C116" s="1013"/>
      <c r="D116" s="1013"/>
      <c r="E116" s="1013"/>
      <c r="F116" s="1013"/>
      <c r="G116" s="1013"/>
      <c r="H116" s="1013"/>
      <c r="I116" s="1013"/>
      <c r="J116" s="1013"/>
      <c r="K116" s="1013"/>
      <c r="L116" s="1013"/>
      <c r="M116" s="1013"/>
      <c r="N116" s="1013"/>
      <c r="O116" s="1014"/>
      <c r="P116" s="1012"/>
      <c r="Q116" s="1013"/>
      <c r="R116" s="1013"/>
      <c r="S116" s="1013"/>
      <c r="T116" s="1013"/>
      <c r="U116" s="1013"/>
      <c r="V116" s="1013"/>
      <c r="W116" s="1013"/>
      <c r="X116" s="1013"/>
      <c r="Y116" s="1013"/>
      <c r="Z116" s="1013"/>
      <c r="AA116" s="1013"/>
      <c r="AB116" s="1013"/>
      <c r="AC116" s="1013"/>
      <c r="AD116" s="1014"/>
      <c r="AE116" s="1012"/>
      <c r="AF116" s="1013"/>
      <c r="AG116" s="1013"/>
      <c r="AH116" s="1013"/>
      <c r="AI116" s="1013"/>
      <c r="AJ116" s="1013"/>
      <c r="AK116" s="1013"/>
      <c r="AL116" s="1013"/>
      <c r="AM116" s="1013"/>
      <c r="AN116" s="1013"/>
      <c r="AO116" s="1013"/>
      <c r="AP116" s="1013"/>
      <c r="AQ116" s="1013"/>
      <c r="AR116" s="1013"/>
      <c r="AS116" s="1014"/>
      <c r="AT116" s="1012"/>
      <c r="AU116" s="1013"/>
      <c r="AV116" s="1013"/>
      <c r="AW116" s="1013"/>
      <c r="AX116" s="1013"/>
      <c r="AY116" s="1013"/>
      <c r="AZ116" s="1013"/>
      <c r="BA116" s="1013"/>
      <c r="BB116" s="1013"/>
      <c r="BC116" s="1013"/>
      <c r="BD116" s="1013"/>
      <c r="BE116" s="1013"/>
      <c r="BF116" s="1013"/>
      <c r="BG116" s="1013"/>
      <c r="BH116" s="1014"/>
      <c r="BI116" s="1012"/>
      <c r="BJ116" s="1013"/>
      <c r="BK116" s="1013"/>
      <c r="BL116" s="1013"/>
      <c r="BM116" s="1013"/>
      <c r="BN116" s="1013"/>
      <c r="BO116" s="1013"/>
      <c r="BP116" s="1013"/>
      <c r="BQ116" s="1013"/>
      <c r="BR116" s="1013"/>
      <c r="BS116" s="1013"/>
      <c r="BT116" s="1013"/>
      <c r="BU116" s="1013"/>
      <c r="BV116" s="1013"/>
      <c r="BW116" s="1014"/>
      <c r="BX116" s="1012"/>
      <c r="BY116" s="1013"/>
      <c r="BZ116" s="1013"/>
      <c r="CA116" s="1013"/>
      <c r="CB116" s="1013"/>
      <c r="CC116" s="1013"/>
      <c r="CD116" s="1013"/>
      <c r="CE116" s="1013"/>
      <c r="CF116" s="1013"/>
      <c r="CG116" s="1013"/>
      <c r="CH116" s="1013"/>
      <c r="CI116" s="1013"/>
      <c r="CJ116" s="1013"/>
      <c r="CK116" s="1013"/>
      <c r="CL116" s="1014"/>
      <c r="CM116" s="1012"/>
      <c r="CN116" s="1013"/>
      <c r="CO116" s="1013"/>
      <c r="CP116" s="1013"/>
      <c r="CQ116" s="1013"/>
      <c r="CR116" s="1013"/>
      <c r="CS116" s="1013"/>
      <c r="CT116" s="1013"/>
      <c r="CU116" s="1013"/>
      <c r="CV116" s="1013"/>
      <c r="CW116" s="1013"/>
      <c r="CX116" s="1013"/>
      <c r="CY116" s="1013"/>
      <c r="CZ116" s="1013"/>
      <c r="DA116" s="1014"/>
      <c r="DB116" s="1012"/>
      <c r="DC116" s="1013"/>
      <c r="DD116" s="1013"/>
      <c r="DE116" s="1013"/>
      <c r="DF116" s="1013"/>
      <c r="DG116" s="1013"/>
      <c r="DH116" s="1013"/>
      <c r="DI116" s="1013"/>
      <c r="DJ116" s="1013"/>
      <c r="DK116" s="1013"/>
      <c r="DL116" s="1013"/>
      <c r="DM116" s="1013"/>
      <c r="DN116" s="1013"/>
      <c r="DO116" s="1013"/>
      <c r="DP116" s="1014"/>
      <c r="DQ116" s="1012"/>
      <c r="DR116" s="1013"/>
      <c r="DS116" s="1013"/>
      <c r="DT116" s="1013"/>
      <c r="DU116" s="1013"/>
      <c r="DV116" s="1013"/>
      <c r="DW116" s="1013"/>
      <c r="DX116" s="1013"/>
      <c r="DY116" s="1013"/>
      <c r="DZ116" s="1013"/>
      <c r="EA116" s="1013"/>
      <c r="EB116" s="1013"/>
      <c r="EC116" s="1013"/>
      <c r="ED116" s="1013"/>
      <c r="EE116" s="1014"/>
      <c r="EF116" s="1012"/>
      <c r="EG116" s="1013"/>
      <c r="EH116" s="1013"/>
      <c r="EI116" s="1013"/>
      <c r="EJ116" s="1013"/>
      <c r="EK116" s="1013"/>
      <c r="EL116" s="1013"/>
      <c r="EM116" s="1013"/>
      <c r="EN116" s="1013"/>
      <c r="EO116" s="1013"/>
      <c r="EP116" s="1013"/>
      <c r="EQ116" s="1013"/>
      <c r="ER116" s="1013"/>
      <c r="ES116" s="1013"/>
      <c r="ET116" s="1014"/>
      <c r="EU116" s="1012"/>
      <c r="EV116" s="1013"/>
      <c r="EW116" s="1013"/>
      <c r="EX116" s="1013"/>
      <c r="EY116" s="1013"/>
      <c r="EZ116" s="1013"/>
      <c r="FA116" s="1013"/>
      <c r="FB116" s="1013"/>
      <c r="FC116" s="1013"/>
      <c r="FD116" s="1013"/>
      <c r="FE116" s="1013"/>
      <c r="FF116" s="1013"/>
      <c r="FG116" s="1013"/>
      <c r="FH116" s="1013"/>
      <c r="FI116" s="1014"/>
      <c r="FJ116" s="1012"/>
      <c r="FK116" s="1013"/>
      <c r="FL116" s="1013"/>
      <c r="FM116" s="1013"/>
      <c r="FN116" s="1013"/>
      <c r="FO116" s="1013"/>
      <c r="FP116" s="1013"/>
      <c r="FQ116" s="1013"/>
      <c r="FR116" s="1013"/>
      <c r="FS116" s="1013"/>
      <c r="FT116" s="1013"/>
      <c r="FU116" s="1013"/>
      <c r="FV116" s="1013"/>
      <c r="FW116" s="1013"/>
      <c r="FX116" s="1014"/>
      <c r="FY116" s="1012"/>
      <c r="FZ116" s="1013"/>
      <c r="GA116" s="1013"/>
      <c r="GB116" s="1013"/>
      <c r="GC116" s="1013"/>
      <c r="GD116" s="1013"/>
      <c r="GE116" s="1013"/>
      <c r="GF116" s="1013"/>
      <c r="GG116" s="1013"/>
      <c r="GH116" s="1013"/>
      <c r="GI116" s="1013"/>
      <c r="GJ116" s="1013"/>
      <c r="GK116" s="1013"/>
      <c r="GL116" s="1013"/>
      <c r="GM116" s="1014"/>
      <c r="GN116" s="1012"/>
      <c r="GO116" s="1013"/>
      <c r="GP116" s="1013"/>
      <c r="GQ116" s="1013"/>
      <c r="GR116" s="1013"/>
      <c r="GS116" s="1013"/>
      <c r="GT116" s="1013"/>
      <c r="GU116" s="1013"/>
      <c r="GV116" s="1013"/>
      <c r="GW116" s="1013"/>
      <c r="GX116" s="1013"/>
      <c r="GY116" s="1013"/>
      <c r="GZ116" s="1013"/>
      <c r="HA116" s="1013"/>
      <c r="HB116" s="1014"/>
      <c r="HC116" s="1012"/>
      <c r="HD116" s="1013"/>
      <c r="HE116" s="1013"/>
      <c r="HF116" s="1013"/>
      <c r="HG116" s="1013"/>
      <c r="HH116" s="1013"/>
      <c r="HI116" s="1013"/>
      <c r="HJ116" s="1013"/>
      <c r="HK116" s="1013"/>
      <c r="HL116" s="1013"/>
      <c r="HM116" s="1013"/>
      <c r="HN116" s="1013"/>
      <c r="HO116" s="1013"/>
      <c r="HP116" s="1013"/>
      <c r="HQ116" s="1014"/>
      <c r="HR116" s="1012"/>
      <c r="HS116" s="1013"/>
      <c r="HT116" s="1013"/>
      <c r="HU116" s="1013"/>
      <c r="HV116" s="1013"/>
      <c r="HW116" s="1013"/>
      <c r="HX116" s="1013"/>
      <c r="HY116" s="1013"/>
      <c r="HZ116" s="1013"/>
      <c r="IA116" s="1013"/>
      <c r="IB116" s="1013"/>
      <c r="IC116" s="1013"/>
      <c r="ID116" s="1013"/>
      <c r="IE116" s="1013"/>
      <c r="IF116" s="1014"/>
      <c r="IG116" s="1012"/>
      <c r="IH116" s="1013"/>
      <c r="II116" s="1013"/>
      <c r="IJ116" s="1013"/>
      <c r="IK116" s="1013"/>
      <c r="IL116" s="1013"/>
      <c r="IM116" s="1013"/>
      <c r="IN116" s="1013"/>
      <c r="IO116" s="1013"/>
      <c r="IP116" s="1013"/>
      <c r="IQ116" s="1013"/>
      <c r="IR116" s="1013"/>
      <c r="IS116" s="1013"/>
      <c r="IT116" s="1013"/>
      <c r="IU116" s="1014"/>
      <c r="IV116" s="1012"/>
      <c r="IW116" s="1013"/>
      <c r="IX116" s="1013"/>
      <c r="IY116" s="1013"/>
      <c r="IZ116" s="1013"/>
      <c r="JA116" s="1013"/>
      <c r="JB116" s="1013"/>
      <c r="JC116" s="1013"/>
      <c r="JD116" s="1013"/>
      <c r="JE116" s="1013"/>
      <c r="JF116" s="1013"/>
      <c r="JG116" s="1013"/>
      <c r="JH116" s="1013"/>
      <c r="JI116" s="1013"/>
      <c r="JJ116" s="1014"/>
      <c r="JK116" s="1012"/>
      <c r="JL116" s="1013"/>
      <c r="JM116" s="1013"/>
      <c r="JN116" s="1013"/>
      <c r="JO116" s="1013"/>
      <c r="JP116" s="1013"/>
      <c r="JQ116" s="1013"/>
      <c r="JR116" s="1013"/>
      <c r="JS116" s="1013"/>
      <c r="JT116" s="1013"/>
      <c r="JU116" s="1013"/>
      <c r="JV116" s="1013"/>
      <c r="JW116" s="1013"/>
      <c r="JX116" s="1013"/>
      <c r="JY116" s="1014"/>
      <c r="JZ116" s="1012"/>
      <c r="KA116" s="1013"/>
      <c r="KB116" s="1013"/>
      <c r="KC116" s="1013"/>
      <c r="KD116" s="1013"/>
      <c r="KE116" s="1013"/>
      <c r="KF116" s="1013"/>
      <c r="KG116" s="1013"/>
      <c r="KH116" s="1013"/>
      <c r="KI116" s="1013"/>
      <c r="KJ116" s="1013"/>
      <c r="KK116" s="1013"/>
      <c r="KL116" s="1013"/>
      <c r="KM116" s="1013"/>
      <c r="KN116" s="1014"/>
      <c r="KO116" s="1012"/>
      <c r="KP116" s="1013"/>
      <c r="KQ116" s="1013"/>
      <c r="KR116" s="1013"/>
      <c r="KS116" s="1013"/>
      <c r="KT116" s="1013"/>
      <c r="KU116" s="1013"/>
      <c r="KV116" s="1013"/>
      <c r="KW116" s="1013"/>
      <c r="KX116" s="1013"/>
      <c r="KY116" s="1013"/>
      <c r="KZ116" s="1013"/>
      <c r="LA116" s="1013"/>
      <c r="LB116" s="1013"/>
      <c r="LC116" s="1014"/>
      <c r="LD116" s="1012"/>
      <c r="LE116" s="1013"/>
      <c r="LF116" s="1013"/>
      <c r="LG116" s="1013"/>
      <c r="LH116" s="1013"/>
      <c r="LI116" s="1013"/>
      <c r="LJ116" s="1013"/>
      <c r="LK116" s="1013"/>
      <c r="LL116" s="1013"/>
      <c r="LM116" s="1013"/>
      <c r="LN116" s="1013"/>
      <c r="LO116" s="1013"/>
      <c r="LP116" s="1013"/>
      <c r="LQ116" s="1013"/>
      <c r="LR116" s="1014"/>
      <c r="LS116" s="1012"/>
      <c r="LT116" s="1013"/>
      <c r="LU116" s="1013"/>
      <c r="LV116" s="1013"/>
      <c r="LW116" s="1013"/>
      <c r="LX116" s="1013"/>
      <c r="LY116" s="1013"/>
      <c r="LZ116" s="1013"/>
      <c r="MA116" s="1013"/>
      <c r="MB116" s="1013"/>
      <c r="MC116" s="1013"/>
      <c r="MD116" s="1013"/>
      <c r="ME116" s="1013"/>
      <c r="MF116" s="1013"/>
      <c r="MG116" s="1014"/>
      <c r="MH116" s="1012"/>
      <c r="MI116" s="1013"/>
      <c r="MJ116" s="1013"/>
      <c r="MK116" s="1013"/>
      <c r="ML116" s="1013"/>
      <c r="MM116" s="1013"/>
      <c r="MN116" s="1013"/>
      <c r="MO116" s="1013"/>
      <c r="MP116" s="1013"/>
      <c r="MQ116" s="1013"/>
      <c r="MR116" s="1013"/>
      <c r="MS116" s="1013"/>
      <c r="MT116" s="1013"/>
      <c r="MU116" s="1013"/>
      <c r="MV116" s="1014"/>
      <c r="MW116" s="1012"/>
      <c r="MX116" s="1013"/>
      <c r="MY116" s="1013"/>
      <c r="MZ116" s="1013"/>
      <c r="NA116" s="1013"/>
      <c r="NB116" s="1013"/>
      <c r="NC116" s="1013"/>
      <c r="ND116" s="1013"/>
      <c r="NE116" s="1013"/>
      <c r="NF116" s="1013"/>
      <c r="NG116" s="1013"/>
      <c r="NH116" s="1013"/>
      <c r="NI116" s="1013"/>
      <c r="NJ116" s="1013"/>
      <c r="NK116" s="1014"/>
      <c r="NL116" s="1012"/>
      <c r="NM116" s="1013"/>
      <c r="NN116" s="1013"/>
      <c r="NO116" s="1013"/>
      <c r="NP116" s="1013"/>
      <c r="NQ116" s="1013"/>
      <c r="NR116" s="1013"/>
      <c r="NS116" s="1013"/>
      <c r="NT116" s="1013"/>
      <c r="NU116" s="1013"/>
      <c r="NV116" s="1013"/>
      <c r="NW116" s="1013"/>
      <c r="NX116" s="1013"/>
      <c r="NY116" s="1013"/>
      <c r="NZ116" s="1014"/>
      <c r="OA116" s="1012"/>
      <c r="OB116" s="1013"/>
      <c r="OC116" s="1013"/>
      <c r="OD116" s="1013"/>
      <c r="OE116" s="1013"/>
      <c r="OF116" s="1013"/>
      <c r="OG116" s="1013"/>
      <c r="OH116" s="1013"/>
      <c r="OI116" s="1013"/>
      <c r="OJ116" s="1013"/>
      <c r="OK116" s="1013"/>
      <c r="OL116" s="1013"/>
      <c r="OM116" s="1013"/>
      <c r="ON116" s="1013"/>
      <c r="OO116" s="1014"/>
      <c r="OP116" s="1012"/>
      <c r="OQ116" s="1013"/>
      <c r="OR116" s="1013"/>
      <c r="OS116" s="1013"/>
      <c r="OT116" s="1013"/>
      <c r="OU116" s="1013"/>
      <c r="OV116" s="1013"/>
      <c r="OW116" s="1013"/>
      <c r="OX116" s="1013"/>
      <c r="OY116" s="1013"/>
      <c r="OZ116" s="1013"/>
      <c r="PA116" s="1013"/>
      <c r="PB116" s="1013"/>
      <c r="PC116" s="1013"/>
      <c r="PD116" s="1014"/>
      <c r="PE116" s="1012"/>
      <c r="PF116" s="1013"/>
      <c r="PG116" s="1013"/>
      <c r="PH116" s="1013"/>
      <c r="PI116" s="1013"/>
      <c r="PJ116" s="1013"/>
      <c r="PK116" s="1013"/>
      <c r="PL116" s="1013"/>
      <c r="PM116" s="1013"/>
      <c r="PN116" s="1013"/>
      <c r="PO116" s="1013"/>
      <c r="PP116" s="1013"/>
      <c r="PQ116" s="1013"/>
      <c r="PR116" s="1013"/>
      <c r="PS116" s="1014"/>
      <c r="PT116" s="1012"/>
      <c r="PU116" s="1013"/>
      <c r="PV116" s="1013"/>
      <c r="PW116" s="1013"/>
      <c r="PX116" s="1013"/>
      <c r="PY116" s="1013"/>
      <c r="PZ116" s="1013"/>
      <c r="QA116" s="1013"/>
      <c r="QB116" s="1013"/>
      <c r="QC116" s="1013"/>
      <c r="QD116" s="1013"/>
      <c r="QE116" s="1013"/>
      <c r="QF116" s="1013"/>
      <c r="QG116" s="1013"/>
      <c r="QH116" s="1014"/>
      <c r="QI116" s="1012"/>
      <c r="QJ116" s="1013"/>
      <c r="QK116" s="1013"/>
      <c r="QL116" s="1013"/>
      <c r="QM116" s="1013"/>
      <c r="QN116" s="1013"/>
      <c r="QO116" s="1013"/>
      <c r="QP116" s="1013"/>
      <c r="QQ116" s="1013"/>
      <c r="QR116" s="1013"/>
      <c r="QS116" s="1013"/>
      <c r="QT116" s="1013"/>
      <c r="QU116" s="1013"/>
      <c r="QV116" s="1013"/>
      <c r="QW116" s="1014"/>
      <c r="QX116" s="1012"/>
      <c r="QY116" s="1013"/>
      <c r="QZ116" s="1013"/>
      <c r="RA116" s="1013"/>
      <c r="RB116" s="1013"/>
      <c r="RC116" s="1013"/>
      <c r="RD116" s="1013"/>
      <c r="RE116" s="1013"/>
      <c r="RF116" s="1013"/>
      <c r="RG116" s="1013"/>
      <c r="RH116" s="1013"/>
      <c r="RI116" s="1013"/>
      <c r="RJ116" s="1013"/>
      <c r="RK116" s="1013"/>
      <c r="RL116" s="1014"/>
      <c r="RM116" s="1012"/>
      <c r="RN116" s="1013"/>
      <c r="RO116" s="1013"/>
      <c r="RP116" s="1013"/>
      <c r="RQ116" s="1013"/>
      <c r="RR116" s="1013"/>
      <c r="RS116" s="1013"/>
      <c r="RT116" s="1013"/>
      <c r="RU116" s="1013"/>
      <c r="RV116" s="1013"/>
      <c r="RW116" s="1013"/>
      <c r="RX116" s="1013"/>
      <c r="RY116" s="1013"/>
      <c r="RZ116" s="1013"/>
      <c r="SA116" s="1014"/>
      <c r="SB116" s="1012"/>
      <c r="SC116" s="1013"/>
      <c r="SD116" s="1013"/>
      <c r="SE116" s="1013"/>
      <c r="SF116" s="1013"/>
      <c r="SG116" s="1013"/>
      <c r="SH116" s="1013"/>
      <c r="SI116" s="1013"/>
      <c r="SJ116" s="1013"/>
      <c r="SK116" s="1013"/>
      <c r="SL116" s="1013"/>
      <c r="SM116" s="1013"/>
      <c r="SN116" s="1013"/>
      <c r="SO116" s="1013"/>
      <c r="SP116" s="1014"/>
      <c r="SQ116" s="1012"/>
      <c r="SR116" s="1013"/>
      <c r="SS116" s="1013"/>
      <c r="ST116" s="1013"/>
      <c r="SU116" s="1013"/>
      <c r="SV116" s="1013"/>
      <c r="SW116" s="1013"/>
      <c r="SX116" s="1013"/>
      <c r="SY116" s="1013"/>
      <c r="SZ116" s="1013"/>
      <c r="TA116" s="1013"/>
      <c r="TB116" s="1013"/>
      <c r="TC116" s="1013"/>
      <c r="TD116" s="1013"/>
      <c r="TE116" s="1014"/>
      <c r="TF116" s="1012"/>
      <c r="TG116" s="1013"/>
      <c r="TH116" s="1013"/>
      <c r="TI116" s="1013"/>
      <c r="TJ116" s="1013"/>
      <c r="TK116" s="1013"/>
      <c r="TL116" s="1013"/>
      <c r="TM116" s="1013"/>
      <c r="TN116" s="1013"/>
      <c r="TO116" s="1013"/>
      <c r="TP116" s="1013"/>
      <c r="TQ116" s="1013"/>
      <c r="TR116" s="1013"/>
      <c r="TS116" s="1013"/>
      <c r="TT116" s="1014"/>
      <c r="TU116" s="1012"/>
      <c r="TV116" s="1013"/>
      <c r="TW116" s="1013"/>
      <c r="TX116" s="1013"/>
      <c r="TY116" s="1013"/>
      <c r="TZ116" s="1013"/>
      <c r="UA116" s="1013"/>
      <c r="UB116" s="1013"/>
      <c r="UC116" s="1013"/>
      <c r="UD116" s="1013"/>
      <c r="UE116" s="1013"/>
      <c r="UF116" s="1013"/>
      <c r="UG116" s="1013"/>
      <c r="UH116" s="1013"/>
      <c r="UI116" s="1014"/>
      <c r="UJ116" s="1012"/>
      <c r="UK116" s="1013"/>
      <c r="UL116" s="1013"/>
      <c r="UM116" s="1013"/>
      <c r="UN116" s="1013"/>
      <c r="UO116" s="1013"/>
      <c r="UP116" s="1013"/>
      <c r="UQ116" s="1013"/>
      <c r="UR116" s="1013"/>
      <c r="US116" s="1013"/>
      <c r="UT116" s="1013"/>
      <c r="UU116" s="1013"/>
      <c r="UV116" s="1013"/>
      <c r="UW116" s="1013"/>
      <c r="UX116" s="1014"/>
      <c r="UY116" s="1012"/>
      <c r="UZ116" s="1013"/>
      <c r="VA116" s="1013"/>
      <c r="VB116" s="1013"/>
      <c r="VC116" s="1013"/>
      <c r="VD116" s="1013"/>
      <c r="VE116" s="1013"/>
      <c r="VF116" s="1013"/>
      <c r="VG116" s="1013"/>
      <c r="VH116" s="1013"/>
      <c r="VI116" s="1013"/>
      <c r="VJ116" s="1013"/>
      <c r="VK116" s="1013"/>
      <c r="VL116" s="1013"/>
      <c r="VM116" s="1014"/>
      <c r="VN116" s="1012"/>
      <c r="VO116" s="1013"/>
      <c r="VP116" s="1013"/>
      <c r="VQ116" s="1013"/>
      <c r="VR116" s="1013"/>
      <c r="VS116" s="1013"/>
      <c r="VT116" s="1013"/>
      <c r="VU116" s="1013"/>
      <c r="VV116" s="1013"/>
      <c r="VW116" s="1013"/>
      <c r="VX116" s="1013"/>
      <c r="VY116" s="1013"/>
      <c r="VZ116" s="1013"/>
      <c r="WA116" s="1013"/>
      <c r="WB116" s="1014"/>
      <c r="WC116" s="1012"/>
      <c r="WD116" s="1013"/>
      <c r="WE116" s="1013"/>
      <c r="WF116" s="1013"/>
      <c r="WG116" s="1013"/>
      <c r="WH116" s="1013"/>
      <c r="WI116" s="1013"/>
      <c r="WJ116" s="1013"/>
      <c r="WK116" s="1013"/>
      <c r="WL116" s="1013"/>
      <c r="WM116" s="1013"/>
      <c r="WN116" s="1013"/>
      <c r="WO116" s="1013"/>
      <c r="WP116" s="1013"/>
      <c r="WQ116" s="1014"/>
      <c r="WR116" s="1012"/>
      <c r="WS116" s="1013"/>
      <c r="WT116" s="1013"/>
      <c r="WU116" s="1013"/>
      <c r="WV116" s="1013"/>
      <c r="WW116" s="1013"/>
      <c r="WX116" s="1013"/>
      <c r="WY116" s="1013"/>
      <c r="WZ116" s="1013"/>
      <c r="XA116" s="1013"/>
      <c r="XB116" s="1013"/>
      <c r="XC116" s="1013"/>
      <c r="XD116" s="1013"/>
      <c r="XE116" s="1013"/>
      <c r="XF116" s="1014"/>
      <c r="XG116" s="1012"/>
      <c r="XH116" s="1013"/>
      <c r="XI116" s="1013"/>
      <c r="XJ116" s="1013"/>
      <c r="XK116" s="1013"/>
      <c r="XL116" s="1013"/>
      <c r="XM116" s="1013"/>
      <c r="XN116" s="1013"/>
      <c r="XO116" s="1013"/>
      <c r="XP116" s="1013"/>
      <c r="XQ116" s="1013"/>
      <c r="XR116" s="1013"/>
      <c r="XS116" s="1013"/>
      <c r="XT116" s="1013"/>
      <c r="XU116" s="1014"/>
      <c r="XV116" s="1012"/>
      <c r="XW116" s="1013"/>
      <c r="XX116" s="1013"/>
      <c r="XY116" s="1013"/>
      <c r="XZ116" s="1013"/>
      <c r="YA116" s="1013"/>
      <c r="YB116" s="1013"/>
      <c r="YC116" s="1013"/>
      <c r="YD116" s="1013"/>
      <c r="YE116" s="1013"/>
      <c r="YF116" s="1013"/>
      <c r="YG116" s="1013"/>
      <c r="YH116" s="1013"/>
      <c r="YI116" s="1013"/>
      <c r="YJ116" s="1014"/>
      <c r="YK116" s="1012"/>
      <c r="YL116" s="1013"/>
      <c r="YM116" s="1013"/>
      <c r="YN116" s="1013"/>
      <c r="YO116" s="1013"/>
      <c r="YP116" s="1013"/>
      <c r="YQ116" s="1013"/>
      <c r="YR116" s="1013"/>
      <c r="YS116" s="1013"/>
      <c r="YT116" s="1013"/>
      <c r="YU116" s="1013"/>
      <c r="YV116" s="1013"/>
      <c r="YW116" s="1013"/>
      <c r="YX116" s="1013"/>
      <c r="YY116" s="1014"/>
      <c r="YZ116" s="1012"/>
      <c r="ZA116" s="1013"/>
      <c r="ZB116" s="1013"/>
      <c r="ZC116" s="1013"/>
      <c r="ZD116" s="1013"/>
      <c r="ZE116" s="1013"/>
      <c r="ZF116" s="1013"/>
      <c r="ZG116" s="1013"/>
      <c r="ZH116" s="1013"/>
      <c r="ZI116" s="1013"/>
      <c r="ZJ116" s="1013"/>
      <c r="ZK116" s="1013"/>
      <c r="ZL116" s="1013"/>
      <c r="ZM116" s="1013"/>
      <c r="ZN116" s="1014"/>
      <c r="ZO116" s="1012"/>
      <c r="ZP116" s="1013"/>
      <c r="ZQ116" s="1013"/>
      <c r="ZR116" s="1013"/>
      <c r="ZS116" s="1013"/>
      <c r="ZT116" s="1013"/>
      <c r="ZU116" s="1013"/>
      <c r="ZV116" s="1013"/>
      <c r="ZW116" s="1013"/>
      <c r="ZX116" s="1013"/>
      <c r="ZY116" s="1013"/>
      <c r="ZZ116" s="1013"/>
      <c r="AAA116" s="1013"/>
      <c r="AAB116" s="1013"/>
      <c r="AAC116" s="1014"/>
      <c r="AAD116" s="1012"/>
      <c r="AAE116" s="1013"/>
      <c r="AAF116" s="1013"/>
      <c r="AAG116" s="1013"/>
      <c r="AAH116" s="1013"/>
      <c r="AAI116" s="1013"/>
      <c r="AAJ116" s="1013"/>
      <c r="AAK116" s="1013"/>
      <c r="AAL116" s="1013"/>
      <c r="AAM116" s="1013"/>
      <c r="AAN116" s="1013"/>
      <c r="AAO116" s="1013"/>
      <c r="AAP116" s="1013"/>
      <c r="AAQ116" s="1013"/>
      <c r="AAR116" s="1014"/>
      <c r="AAS116" s="1012"/>
      <c r="AAT116" s="1013"/>
      <c r="AAU116" s="1013"/>
      <c r="AAV116" s="1013"/>
      <c r="AAW116" s="1013"/>
      <c r="AAX116" s="1013"/>
      <c r="AAY116" s="1013"/>
      <c r="AAZ116" s="1013"/>
      <c r="ABA116" s="1013"/>
      <c r="ABB116" s="1013"/>
      <c r="ABC116" s="1013"/>
      <c r="ABD116" s="1013"/>
      <c r="ABE116" s="1013"/>
      <c r="ABF116" s="1013"/>
      <c r="ABG116" s="1014"/>
      <c r="ABH116" s="1012"/>
      <c r="ABI116" s="1013"/>
      <c r="ABJ116" s="1013"/>
      <c r="ABK116" s="1013"/>
      <c r="ABL116" s="1013"/>
      <c r="ABM116" s="1013"/>
      <c r="ABN116" s="1013"/>
      <c r="ABO116" s="1013"/>
      <c r="ABP116" s="1013"/>
      <c r="ABQ116" s="1013"/>
      <c r="ABR116" s="1013"/>
      <c r="ABS116" s="1013"/>
      <c r="ABT116" s="1013"/>
      <c r="ABU116" s="1013"/>
      <c r="ABV116" s="1014"/>
      <c r="ABW116" s="1012"/>
      <c r="ABX116" s="1013"/>
      <c r="ABY116" s="1013"/>
      <c r="ABZ116" s="1013"/>
      <c r="ACA116" s="1013"/>
      <c r="ACB116" s="1013"/>
      <c r="ACC116" s="1013"/>
      <c r="ACD116" s="1013"/>
      <c r="ACE116" s="1013"/>
      <c r="ACF116" s="1013"/>
      <c r="ACG116" s="1013"/>
      <c r="ACH116" s="1013"/>
      <c r="ACI116" s="1013"/>
      <c r="ACJ116" s="1013"/>
      <c r="ACK116" s="1014"/>
      <c r="ACL116" s="1012"/>
      <c r="ACM116" s="1013"/>
      <c r="ACN116" s="1013"/>
      <c r="ACO116" s="1013"/>
      <c r="ACP116" s="1013"/>
      <c r="ACQ116" s="1013"/>
      <c r="ACR116" s="1013"/>
      <c r="ACS116" s="1013"/>
      <c r="ACT116" s="1013"/>
      <c r="ACU116" s="1013"/>
      <c r="ACV116" s="1013"/>
      <c r="ACW116" s="1013"/>
      <c r="ACX116" s="1013"/>
      <c r="ACY116" s="1013"/>
      <c r="ACZ116" s="1014"/>
      <c r="ADA116" s="1012"/>
      <c r="ADB116" s="1013"/>
      <c r="ADC116" s="1013"/>
      <c r="ADD116" s="1013"/>
      <c r="ADE116" s="1013"/>
      <c r="ADF116" s="1013"/>
      <c r="ADG116" s="1013"/>
      <c r="ADH116" s="1013"/>
      <c r="ADI116" s="1013"/>
      <c r="ADJ116" s="1013"/>
      <c r="ADK116" s="1013"/>
      <c r="ADL116" s="1013"/>
      <c r="ADM116" s="1013"/>
      <c r="ADN116" s="1013"/>
      <c r="ADO116" s="1014"/>
      <c r="ADP116" s="1012"/>
      <c r="ADQ116" s="1013"/>
      <c r="ADR116" s="1013"/>
      <c r="ADS116" s="1013"/>
      <c r="ADT116" s="1013"/>
      <c r="ADU116" s="1013"/>
      <c r="ADV116" s="1013"/>
      <c r="ADW116" s="1013"/>
      <c r="ADX116" s="1013"/>
      <c r="ADY116" s="1013"/>
      <c r="ADZ116" s="1013"/>
      <c r="AEA116" s="1013"/>
      <c r="AEB116" s="1013"/>
      <c r="AEC116" s="1013"/>
      <c r="AED116" s="1014"/>
      <c r="AEE116" s="1012"/>
      <c r="AEF116" s="1013"/>
      <c r="AEG116" s="1013"/>
      <c r="AEH116" s="1013"/>
      <c r="AEI116" s="1013"/>
      <c r="AEJ116" s="1013"/>
      <c r="AEK116" s="1013"/>
      <c r="AEL116" s="1013"/>
      <c r="AEM116" s="1013"/>
      <c r="AEN116" s="1013"/>
      <c r="AEO116" s="1013"/>
      <c r="AEP116" s="1013"/>
      <c r="AEQ116" s="1013"/>
      <c r="AER116" s="1013"/>
      <c r="AES116" s="1014"/>
      <c r="AET116" s="1012"/>
      <c r="AEU116" s="1013"/>
      <c r="AEV116" s="1013"/>
      <c r="AEW116" s="1013"/>
      <c r="AEX116" s="1013"/>
      <c r="AEY116" s="1013"/>
      <c r="AEZ116" s="1013"/>
      <c r="AFA116" s="1013"/>
      <c r="AFB116" s="1013"/>
      <c r="AFC116" s="1013"/>
      <c r="AFD116" s="1013"/>
      <c r="AFE116" s="1013"/>
      <c r="AFF116" s="1013"/>
      <c r="AFG116" s="1013"/>
      <c r="AFH116" s="1014"/>
      <c r="AFI116" s="1012"/>
      <c r="AFJ116" s="1013"/>
      <c r="AFK116" s="1013"/>
      <c r="AFL116" s="1013"/>
      <c r="AFM116" s="1013"/>
      <c r="AFN116" s="1013"/>
      <c r="AFO116" s="1013"/>
      <c r="AFP116" s="1013"/>
      <c r="AFQ116" s="1013"/>
      <c r="AFR116" s="1013"/>
      <c r="AFS116" s="1013"/>
      <c r="AFT116" s="1013"/>
      <c r="AFU116" s="1013"/>
      <c r="AFV116" s="1013"/>
      <c r="AFW116" s="1014"/>
      <c r="AFX116" s="1012"/>
      <c r="AFY116" s="1013"/>
      <c r="AFZ116" s="1013"/>
      <c r="AGA116" s="1013"/>
      <c r="AGB116" s="1013"/>
      <c r="AGC116" s="1013"/>
      <c r="AGD116" s="1013"/>
      <c r="AGE116" s="1013"/>
      <c r="AGF116" s="1013"/>
      <c r="AGG116" s="1013"/>
      <c r="AGH116" s="1013"/>
      <c r="AGI116" s="1013"/>
      <c r="AGJ116" s="1013"/>
      <c r="AGK116" s="1013"/>
      <c r="AGL116" s="1014"/>
      <c r="AGM116" s="1012"/>
      <c r="AGN116" s="1013"/>
      <c r="AGO116" s="1013"/>
      <c r="AGP116" s="1013"/>
      <c r="AGQ116" s="1013"/>
      <c r="AGR116" s="1013"/>
      <c r="AGS116" s="1013"/>
      <c r="AGT116" s="1013"/>
      <c r="AGU116" s="1013"/>
      <c r="AGV116" s="1013"/>
      <c r="AGW116" s="1013"/>
      <c r="AGX116" s="1013"/>
      <c r="AGY116" s="1013"/>
      <c r="AGZ116" s="1013"/>
      <c r="AHA116" s="1014"/>
      <c r="AHB116" s="1012"/>
      <c r="AHC116" s="1013"/>
      <c r="AHD116" s="1013"/>
      <c r="AHE116" s="1013"/>
      <c r="AHF116" s="1013"/>
      <c r="AHG116" s="1013"/>
      <c r="AHH116" s="1013"/>
      <c r="AHI116" s="1013"/>
      <c r="AHJ116" s="1013"/>
      <c r="AHK116" s="1013"/>
      <c r="AHL116" s="1013"/>
      <c r="AHM116" s="1013"/>
      <c r="AHN116" s="1013"/>
      <c r="AHO116" s="1013"/>
      <c r="AHP116" s="1014"/>
      <c r="AHQ116" s="1012"/>
      <c r="AHR116" s="1013"/>
      <c r="AHS116" s="1013"/>
      <c r="AHT116" s="1013"/>
      <c r="AHU116" s="1013"/>
      <c r="AHV116" s="1013"/>
      <c r="AHW116" s="1013"/>
      <c r="AHX116" s="1013"/>
      <c r="AHY116" s="1013"/>
      <c r="AHZ116" s="1013"/>
      <c r="AIA116" s="1013"/>
      <c r="AIB116" s="1013"/>
      <c r="AIC116" s="1013"/>
      <c r="AID116" s="1013"/>
      <c r="AIE116" s="1014"/>
      <c r="AIF116" s="1012"/>
      <c r="AIG116" s="1013"/>
      <c r="AIH116" s="1013"/>
      <c r="AII116" s="1013"/>
      <c r="AIJ116" s="1013"/>
      <c r="AIK116" s="1013"/>
      <c r="AIL116" s="1013"/>
      <c r="AIM116" s="1013"/>
      <c r="AIN116" s="1013"/>
      <c r="AIO116" s="1013"/>
      <c r="AIP116" s="1013"/>
      <c r="AIQ116" s="1013"/>
      <c r="AIR116" s="1013"/>
      <c r="AIS116" s="1013"/>
      <c r="AIT116" s="1014"/>
      <c r="AIU116" s="1012"/>
      <c r="AIV116" s="1013"/>
      <c r="AIW116" s="1013"/>
      <c r="AIX116" s="1013"/>
      <c r="AIY116" s="1013"/>
      <c r="AIZ116" s="1013"/>
      <c r="AJA116" s="1013"/>
      <c r="AJB116" s="1013"/>
      <c r="AJC116" s="1013"/>
      <c r="AJD116" s="1013"/>
      <c r="AJE116" s="1013"/>
      <c r="AJF116" s="1013"/>
      <c r="AJG116" s="1013"/>
      <c r="AJH116" s="1013"/>
      <c r="AJI116" s="1014"/>
      <c r="AJJ116" s="1012"/>
      <c r="AJK116" s="1013"/>
      <c r="AJL116" s="1013"/>
      <c r="AJM116" s="1013"/>
      <c r="AJN116" s="1013"/>
      <c r="AJO116" s="1013"/>
      <c r="AJP116" s="1013"/>
      <c r="AJQ116" s="1013"/>
      <c r="AJR116" s="1013"/>
      <c r="AJS116" s="1013"/>
      <c r="AJT116" s="1013"/>
      <c r="AJU116" s="1013"/>
      <c r="AJV116" s="1013"/>
      <c r="AJW116" s="1013"/>
      <c r="AJX116" s="1014"/>
      <c r="AJY116" s="1012"/>
      <c r="AJZ116" s="1013"/>
      <c r="AKA116" s="1013"/>
      <c r="AKB116" s="1013"/>
      <c r="AKC116" s="1013"/>
      <c r="AKD116" s="1013"/>
      <c r="AKE116" s="1013"/>
      <c r="AKF116" s="1013"/>
      <c r="AKG116" s="1013"/>
      <c r="AKH116" s="1013"/>
      <c r="AKI116" s="1013"/>
      <c r="AKJ116" s="1013"/>
      <c r="AKK116" s="1013"/>
      <c r="AKL116" s="1013"/>
      <c r="AKM116" s="1014"/>
      <c r="AKN116" s="1012"/>
      <c r="AKO116" s="1013"/>
      <c r="AKP116" s="1013"/>
      <c r="AKQ116" s="1013"/>
      <c r="AKR116" s="1013"/>
      <c r="AKS116" s="1013"/>
      <c r="AKT116" s="1013"/>
      <c r="AKU116" s="1013"/>
      <c r="AKV116" s="1013"/>
      <c r="AKW116" s="1013"/>
      <c r="AKX116" s="1013"/>
      <c r="AKY116" s="1013"/>
      <c r="AKZ116" s="1013"/>
      <c r="ALA116" s="1013"/>
      <c r="ALB116" s="1014"/>
      <c r="ALC116" s="1012"/>
      <c r="ALD116" s="1013"/>
      <c r="ALE116" s="1013"/>
      <c r="ALF116" s="1013"/>
      <c r="ALG116" s="1013"/>
      <c r="ALH116" s="1013"/>
      <c r="ALI116" s="1013"/>
      <c r="ALJ116" s="1013"/>
      <c r="ALK116" s="1013"/>
      <c r="ALL116" s="1013"/>
      <c r="ALM116" s="1013"/>
      <c r="ALN116" s="1013"/>
      <c r="ALO116" s="1013"/>
      <c r="ALP116" s="1013"/>
      <c r="ALQ116" s="1014"/>
      <c r="ALR116" s="1012"/>
      <c r="ALS116" s="1013"/>
      <c r="ALT116" s="1013"/>
      <c r="ALU116" s="1013"/>
      <c r="ALV116" s="1013"/>
      <c r="ALW116" s="1013"/>
      <c r="ALX116" s="1013"/>
      <c r="ALY116" s="1013"/>
      <c r="ALZ116" s="1013"/>
      <c r="AMA116" s="1013"/>
      <c r="AMB116" s="1013"/>
      <c r="AMC116" s="1013"/>
      <c r="AMD116" s="1013"/>
      <c r="AME116" s="1013"/>
      <c r="AMF116" s="1014"/>
      <c r="AMG116" s="1012"/>
      <c r="AMH116" s="1013"/>
      <c r="AMI116" s="1013"/>
      <c r="AMJ116" s="1013"/>
      <c r="AMK116" s="1013"/>
      <c r="AML116" s="1013"/>
      <c r="AMM116" s="1013"/>
      <c r="AMN116" s="1013"/>
      <c r="AMO116" s="1013"/>
      <c r="AMP116" s="1013"/>
      <c r="AMQ116" s="1013"/>
      <c r="AMR116" s="1013"/>
      <c r="AMS116" s="1013"/>
      <c r="AMT116" s="1013"/>
      <c r="AMU116" s="1014"/>
      <c r="AMV116" s="1012"/>
      <c r="AMW116" s="1013"/>
      <c r="AMX116" s="1013"/>
      <c r="AMY116" s="1013"/>
      <c r="AMZ116" s="1013"/>
      <c r="ANA116" s="1013"/>
      <c r="ANB116" s="1013"/>
      <c r="ANC116" s="1013"/>
      <c r="AND116" s="1013"/>
      <c r="ANE116" s="1013"/>
      <c r="ANF116" s="1013"/>
      <c r="ANG116" s="1013"/>
      <c r="ANH116" s="1013"/>
      <c r="ANI116" s="1013"/>
      <c r="ANJ116" s="1014"/>
      <c r="ANK116" s="1012"/>
      <c r="ANL116" s="1013"/>
      <c r="ANM116" s="1013"/>
      <c r="ANN116" s="1013"/>
      <c r="ANO116" s="1013"/>
      <c r="ANP116" s="1013"/>
      <c r="ANQ116" s="1013"/>
      <c r="ANR116" s="1013"/>
      <c r="ANS116" s="1013"/>
      <c r="ANT116" s="1013"/>
      <c r="ANU116" s="1013"/>
      <c r="ANV116" s="1013"/>
      <c r="ANW116" s="1013"/>
      <c r="ANX116" s="1013"/>
      <c r="ANY116" s="1014"/>
      <c r="ANZ116" s="1012"/>
      <c r="AOA116" s="1013"/>
      <c r="AOB116" s="1013"/>
      <c r="AOC116" s="1013"/>
      <c r="AOD116" s="1013"/>
      <c r="AOE116" s="1013"/>
      <c r="AOF116" s="1013"/>
      <c r="AOG116" s="1013"/>
      <c r="AOH116" s="1013"/>
      <c r="AOI116" s="1013"/>
      <c r="AOJ116" s="1013"/>
      <c r="AOK116" s="1013"/>
      <c r="AOL116" s="1013"/>
      <c r="AOM116" s="1013"/>
      <c r="AON116" s="1014"/>
      <c r="AOO116" s="1012"/>
      <c r="AOP116" s="1013"/>
      <c r="AOQ116" s="1013"/>
      <c r="AOR116" s="1013"/>
      <c r="AOS116" s="1013"/>
      <c r="AOT116" s="1013"/>
      <c r="AOU116" s="1013"/>
      <c r="AOV116" s="1013"/>
      <c r="AOW116" s="1013"/>
      <c r="AOX116" s="1013"/>
      <c r="AOY116" s="1013"/>
      <c r="AOZ116" s="1013"/>
      <c r="APA116" s="1013"/>
      <c r="APB116" s="1013"/>
      <c r="APC116" s="1014"/>
      <c r="APD116" s="1012"/>
      <c r="APE116" s="1013"/>
      <c r="APF116" s="1013"/>
      <c r="APG116" s="1013"/>
      <c r="APH116" s="1013"/>
      <c r="API116" s="1013"/>
      <c r="APJ116" s="1013"/>
      <c r="APK116" s="1013"/>
      <c r="APL116" s="1013"/>
      <c r="APM116" s="1013"/>
      <c r="APN116" s="1013"/>
      <c r="APO116" s="1013"/>
      <c r="APP116" s="1013"/>
      <c r="APQ116" s="1013"/>
      <c r="APR116" s="1014"/>
      <c r="APS116" s="1012"/>
      <c r="APT116" s="1013"/>
      <c r="APU116" s="1013"/>
      <c r="APV116" s="1013"/>
      <c r="APW116" s="1013"/>
      <c r="APX116" s="1013"/>
      <c r="APY116" s="1013"/>
      <c r="APZ116" s="1013"/>
      <c r="AQA116" s="1013"/>
      <c r="AQB116" s="1013"/>
      <c r="AQC116" s="1013"/>
      <c r="AQD116" s="1013"/>
      <c r="AQE116" s="1013"/>
      <c r="AQF116" s="1013"/>
      <c r="AQG116" s="1014"/>
      <c r="AQH116" s="1012"/>
      <c r="AQI116" s="1013"/>
      <c r="AQJ116" s="1013"/>
      <c r="AQK116" s="1013"/>
      <c r="AQL116" s="1013"/>
      <c r="AQM116" s="1013"/>
      <c r="AQN116" s="1013"/>
      <c r="AQO116" s="1013"/>
      <c r="AQP116" s="1013"/>
      <c r="AQQ116" s="1013"/>
      <c r="AQR116" s="1013"/>
      <c r="AQS116" s="1013"/>
      <c r="AQT116" s="1013"/>
      <c r="AQU116" s="1013"/>
      <c r="AQV116" s="1014"/>
      <c r="AQW116" s="1012"/>
      <c r="AQX116" s="1013"/>
      <c r="AQY116" s="1013"/>
      <c r="AQZ116" s="1013"/>
      <c r="ARA116" s="1013"/>
      <c r="ARB116" s="1013"/>
      <c r="ARC116" s="1013"/>
      <c r="ARD116" s="1013"/>
      <c r="ARE116" s="1013"/>
      <c r="ARF116" s="1013"/>
      <c r="ARG116" s="1013"/>
      <c r="ARH116" s="1013"/>
      <c r="ARI116" s="1013"/>
      <c r="ARJ116" s="1013"/>
      <c r="ARK116" s="1014"/>
      <c r="ARL116" s="1012"/>
      <c r="ARM116" s="1013"/>
      <c r="ARN116" s="1013"/>
      <c r="ARO116" s="1013"/>
      <c r="ARP116" s="1013"/>
      <c r="ARQ116" s="1013"/>
      <c r="ARR116" s="1013"/>
      <c r="ARS116" s="1013"/>
      <c r="ART116" s="1013"/>
      <c r="ARU116" s="1013"/>
      <c r="ARV116" s="1013"/>
      <c r="ARW116" s="1013"/>
      <c r="ARX116" s="1013"/>
      <c r="ARY116" s="1013"/>
      <c r="ARZ116" s="1014"/>
      <c r="ASA116" s="1012"/>
      <c r="ASB116" s="1013"/>
      <c r="ASC116" s="1013"/>
      <c r="ASD116" s="1013"/>
      <c r="ASE116" s="1013"/>
      <c r="ASF116" s="1013"/>
      <c r="ASG116" s="1013"/>
      <c r="ASH116" s="1013"/>
      <c r="ASI116" s="1013"/>
      <c r="ASJ116" s="1013"/>
      <c r="ASK116" s="1013"/>
      <c r="ASL116" s="1013"/>
      <c r="ASM116" s="1013"/>
      <c r="ASN116" s="1013"/>
      <c r="ASO116" s="1014"/>
      <c r="ASP116" s="1012"/>
      <c r="ASQ116" s="1013"/>
      <c r="ASR116" s="1013"/>
      <c r="ASS116" s="1013"/>
      <c r="AST116" s="1013"/>
      <c r="ASU116" s="1013"/>
      <c r="ASV116" s="1013"/>
      <c r="ASW116" s="1013"/>
      <c r="ASX116" s="1013"/>
      <c r="ASY116" s="1013"/>
      <c r="ASZ116" s="1013"/>
      <c r="ATA116" s="1013"/>
      <c r="ATB116" s="1013"/>
      <c r="ATC116" s="1013"/>
      <c r="ATD116" s="1014"/>
      <c r="ATE116" s="1012"/>
      <c r="ATF116" s="1013"/>
      <c r="ATG116" s="1013"/>
      <c r="ATH116" s="1013"/>
      <c r="ATI116" s="1013"/>
      <c r="ATJ116" s="1013"/>
      <c r="ATK116" s="1013"/>
      <c r="ATL116" s="1013"/>
      <c r="ATM116" s="1013"/>
      <c r="ATN116" s="1013"/>
      <c r="ATO116" s="1013"/>
      <c r="ATP116" s="1013"/>
      <c r="ATQ116" s="1013"/>
      <c r="ATR116" s="1013"/>
      <c r="ATS116" s="1014"/>
      <c r="ATT116" s="1012"/>
      <c r="ATU116" s="1013"/>
      <c r="ATV116" s="1013"/>
      <c r="ATW116" s="1013"/>
      <c r="ATX116" s="1013"/>
      <c r="ATY116" s="1013"/>
      <c r="ATZ116" s="1013"/>
      <c r="AUA116" s="1013"/>
      <c r="AUB116" s="1013"/>
      <c r="AUC116" s="1013"/>
      <c r="AUD116" s="1013"/>
      <c r="AUE116" s="1013"/>
      <c r="AUF116" s="1013"/>
      <c r="AUG116" s="1013"/>
      <c r="AUH116" s="1014"/>
      <c r="AUI116" s="1012"/>
      <c r="AUJ116" s="1013"/>
      <c r="AUK116" s="1013"/>
      <c r="AUL116" s="1013"/>
      <c r="AUM116" s="1013"/>
      <c r="AUN116" s="1013"/>
      <c r="AUO116" s="1013"/>
      <c r="AUP116" s="1013"/>
      <c r="AUQ116" s="1013"/>
      <c r="AUR116" s="1013"/>
      <c r="AUS116" s="1013"/>
      <c r="AUT116" s="1013"/>
      <c r="AUU116" s="1013"/>
      <c r="AUV116" s="1013"/>
      <c r="AUW116" s="1014"/>
      <c r="AUX116" s="1012"/>
      <c r="AUY116" s="1013"/>
      <c r="AUZ116" s="1013"/>
      <c r="AVA116" s="1013"/>
      <c r="AVB116" s="1013"/>
      <c r="AVC116" s="1013"/>
      <c r="AVD116" s="1013"/>
      <c r="AVE116" s="1013"/>
      <c r="AVF116" s="1013"/>
      <c r="AVG116" s="1013"/>
      <c r="AVH116" s="1013"/>
      <c r="AVI116" s="1013"/>
      <c r="AVJ116" s="1013"/>
      <c r="AVK116" s="1013"/>
      <c r="AVL116" s="1014"/>
      <c r="AVM116" s="1012"/>
      <c r="AVN116" s="1013"/>
      <c r="AVO116" s="1013"/>
      <c r="AVP116" s="1013"/>
      <c r="AVQ116" s="1013"/>
      <c r="AVR116" s="1013"/>
      <c r="AVS116" s="1013"/>
      <c r="AVT116" s="1013"/>
      <c r="AVU116" s="1013"/>
      <c r="AVV116" s="1013"/>
      <c r="AVW116" s="1013"/>
      <c r="AVX116" s="1013"/>
      <c r="AVY116" s="1013"/>
      <c r="AVZ116" s="1013"/>
      <c r="AWA116" s="1014"/>
      <c r="AWB116" s="1012"/>
      <c r="AWC116" s="1013"/>
      <c r="AWD116" s="1013"/>
      <c r="AWE116" s="1013"/>
      <c r="AWF116" s="1013"/>
      <c r="AWG116" s="1013"/>
      <c r="AWH116" s="1013"/>
      <c r="AWI116" s="1013"/>
      <c r="AWJ116" s="1013"/>
      <c r="AWK116" s="1013"/>
      <c r="AWL116" s="1013"/>
      <c r="AWM116" s="1013"/>
      <c r="AWN116" s="1013"/>
      <c r="AWO116" s="1013"/>
      <c r="AWP116" s="1014"/>
      <c r="AWQ116" s="1012"/>
      <c r="AWR116" s="1013"/>
      <c r="AWS116" s="1013"/>
      <c r="AWT116" s="1013"/>
      <c r="AWU116" s="1013"/>
      <c r="AWV116" s="1013"/>
      <c r="AWW116" s="1013"/>
      <c r="AWX116" s="1013"/>
      <c r="AWY116" s="1013"/>
      <c r="AWZ116" s="1013"/>
      <c r="AXA116" s="1013"/>
      <c r="AXB116" s="1013"/>
      <c r="AXC116" s="1013"/>
      <c r="AXD116" s="1013"/>
      <c r="AXE116" s="1014"/>
      <c r="AXF116" s="1012"/>
      <c r="AXG116" s="1013"/>
      <c r="AXH116" s="1013"/>
      <c r="AXI116" s="1013"/>
      <c r="AXJ116" s="1013"/>
      <c r="AXK116" s="1013"/>
      <c r="AXL116" s="1013"/>
      <c r="AXM116" s="1013"/>
      <c r="AXN116" s="1013"/>
      <c r="AXO116" s="1013"/>
      <c r="AXP116" s="1013"/>
      <c r="AXQ116" s="1013"/>
      <c r="AXR116" s="1013"/>
      <c r="AXS116" s="1013"/>
      <c r="AXT116" s="1014"/>
      <c r="AXU116" s="1012"/>
      <c r="AXV116" s="1013"/>
      <c r="AXW116" s="1013"/>
      <c r="AXX116" s="1013"/>
      <c r="AXY116" s="1013"/>
      <c r="AXZ116" s="1013"/>
      <c r="AYA116" s="1013"/>
      <c r="AYB116" s="1013"/>
      <c r="AYC116" s="1013"/>
      <c r="AYD116" s="1013"/>
      <c r="AYE116" s="1013"/>
      <c r="AYF116" s="1013"/>
      <c r="AYG116" s="1013"/>
      <c r="AYH116" s="1013"/>
      <c r="AYI116" s="1014"/>
      <c r="AYJ116" s="1012"/>
      <c r="AYK116" s="1013"/>
      <c r="AYL116" s="1013"/>
      <c r="AYM116" s="1013"/>
      <c r="AYN116" s="1013"/>
      <c r="AYO116" s="1013"/>
      <c r="AYP116" s="1013"/>
      <c r="AYQ116" s="1013"/>
      <c r="AYR116" s="1013"/>
      <c r="AYS116" s="1013"/>
      <c r="AYT116" s="1013"/>
      <c r="AYU116" s="1013"/>
      <c r="AYV116" s="1013"/>
      <c r="AYW116" s="1013"/>
      <c r="AYX116" s="1014"/>
      <c r="AYY116" s="1012"/>
      <c r="AYZ116" s="1013"/>
      <c r="AZA116" s="1013"/>
      <c r="AZB116" s="1013"/>
      <c r="AZC116" s="1013"/>
      <c r="AZD116" s="1013"/>
      <c r="AZE116" s="1013"/>
      <c r="AZF116" s="1013"/>
      <c r="AZG116" s="1013"/>
      <c r="AZH116" s="1013"/>
      <c r="AZI116" s="1013"/>
      <c r="AZJ116" s="1013"/>
      <c r="AZK116" s="1013"/>
      <c r="AZL116" s="1013"/>
      <c r="AZM116" s="1014"/>
      <c r="AZN116" s="1012"/>
      <c r="AZO116" s="1013"/>
      <c r="AZP116" s="1013"/>
      <c r="AZQ116" s="1013"/>
      <c r="AZR116" s="1013"/>
      <c r="AZS116" s="1013"/>
      <c r="AZT116" s="1013"/>
      <c r="AZU116" s="1013"/>
      <c r="AZV116" s="1013"/>
      <c r="AZW116" s="1013"/>
      <c r="AZX116" s="1013"/>
      <c r="AZY116" s="1013"/>
      <c r="AZZ116" s="1013"/>
      <c r="BAA116" s="1013"/>
      <c r="BAB116" s="1014"/>
      <c r="BAC116" s="1012"/>
      <c r="BAD116" s="1013"/>
      <c r="BAE116" s="1013"/>
      <c r="BAF116" s="1013"/>
      <c r="BAG116" s="1013"/>
      <c r="BAH116" s="1013"/>
      <c r="BAI116" s="1013"/>
      <c r="BAJ116" s="1013"/>
      <c r="BAK116" s="1013"/>
      <c r="BAL116" s="1013"/>
      <c r="BAM116" s="1013"/>
      <c r="BAN116" s="1013"/>
      <c r="BAO116" s="1013"/>
      <c r="BAP116" s="1013"/>
      <c r="BAQ116" s="1014"/>
      <c r="BAR116" s="1012"/>
      <c r="BAS116" s="1013"/>
      <c r="BAT116" s="1013"/>
      <c r="BAU116" s="1013"/>
      <c r="BAV116" s="1013"/>
      <c r="BAW116" s="1013"/>
      <c r="BAX116" s="1013"/>
      <c r="BAY116" s="1013"/>
      <c r="BAZ116" s="1013"/>
      <c r="BBA116" s="1013"/>
      <c r="BBB116" s="1013"/>
      <c r="BBC116" s="1013"/>
      <c r="BBD116" s="1013"/>
      <c r="BBE116" s="1013"/>
      <c r="BBF116" s="1014"/>
      <c r="BBG116" s="1012"/>
      <c r="BBH116" s="1013"/>
      <c r="BBI116" s="1013"/>
      <c r="BBJ116" s="1013"/>
      <c r="BBK116" s="1013"/>
      <c r="BBL116" s="1013"/>
      <c r="BBM116" s="1013"/>
      <c r="BBN116" s="1013"/>
      <c r="BBO116" s="1013"/>
      <c r="BBP116" s="1013"/>
      <c r="BBQ116" s="1013"/>
      <c r="BBR116" s="1013"/>
      <c r="BBS116" s="1013"/>
      <c r="BBT116" s="1013"/>
      <c r="BBU116" s="1014"/>
      <c r="BBV116" s="1012"/>
      <c r="BBW116" s="1013"/>
      <c r="BBX116" s="1013"/>
      <c r="BBY116" s="1013"/>
      <c r="BBZ116" s="1013"/>
      <c r="BCA116" s="1013"/>
      <c r="BCB116" s="1013"/>
      <c r="BCC116" s="1013"/>
      <c r="BCD116" s="1013"/>
      <c r="BCE116" s="1013"/>
      <c r="BCF116" s="1013"/>
      <c r="BCG116" s="1013"/>
      <c r="BCH116" s="1013"/>
      <c r="BCI116" s="1013"/>
      <c r="BCJ116" s="1014"/>
      <c r="BCK116" s="1012"/>
      <c r="BCL116" s="1013"/>
      <c r="BCM116" s="1013"/>
      <c r="BCN116" s="1013"/>
      <c r="BCO116" s="1013"/>
      <c r="BCP116" s="1013"/>
      <c r="BCQ116" s="1013"/>
      <c r="BCR116" s="1013"/>
      <c r="BCS116" s="1013"/>
      <c r="BCT116" s="1013"/>
      <c r="BCU116" s="1013"/>
      <c r="BCV116" s="1013"/>
      <c r="BCW116" s="1013"/>
      <c r="BCX116" s="1013"/>
      <c r="BCY116" s="1014"/>
      <c r="BCZ116" s="1012"/>
      <c r="BDA116" s="1013"/>
      <c r="BDB116" s="1013"/>
      <c r="BDC116" s="1013"/>
      <c r="BDD116" s="1013"/>
      <c r="BDE116" s="1013"/>
      <c r="BDF116" s="1013"/>
      <c r="BDG116" s="1013"/>
      <c r="BDH116" s="1013"/>
      <c r="BDI116" s="1013"/>
      <c r="BDJ116" s="1013"/>
      <c r="BDK116" s="1013"/>
      <c r="BDL116" s="1013"/>
      <c r="BDM116" s="1013"/>
      <c r="BDN116" s="1014"/>
      <c r="BDO116" s="1012"/>
      <c r="BDP116" s="1013"/>
      <c r="BDQ116" s="1013"/>
      <c r="BDR116" s="1013"/>
      <c r="BDS116" s="1013"/>
      <c r="BDT116" s="1013"/>
      <c r="BDU116" s="1013"/>
      <c r="BDV116" s="1013"/>
      <c r="BDW116" s="1013"/>
      <c r="BDX116" s="1013"/>
      <c r="BDY116" s="1013"/>
      <c r="BDZ116" s="1013"/>
      <c r="BEA116" s="1013"/>
      <c r="BEB116" s="1013"/>
      <c r="BEC116" s="1014"/>
      <c r="BED116" s="1012"/>
      <c r="BEE116" s="1013"/>
      <c r="BEF116" s="1013"/>
      <c r="BEG116" s="1013"/>
      <c r="BEH116" s="1013"/>
      <c r="BEI116" s="1013"/>
      <c r="BEJ116" s="1013"/>
      <c r="BEK116" s="1013"/>
      <c r="BEL116" s="1013"/>
      <c r="BEM116" s="1013"/>
      <c r="BEN116" s="1013"/>
      <c r="BEO116" s="1013"/>
      <c r="BEP116" s="1013"/>
      <c r="BEQ116" s="1013"/>
      <c r="BER116" s="1014"/>
      <c r="BES116" s="1012"/>
      <c r="BET116" s="1013"/>
      <c r="BEU116" s="1013"/>
      <c r="BEV116" s="1013"/>
      <c r="BEW116" s="1013"/>
      <c r="BEX116" s="1013"/>
      <c r="BEY116" s="1013"/>
      <c r="BEZ116" s="1013"/>
      <c r="BFA116" s="1013"/>
      <c r="BFB116" s="1013"/>
      <c r="BFC116" s="1013"/>
      <c r="BFD116" s="1013"/>
      <c r="BFE116" s="1013"/>
      <c r="BFF116" s="1013"/>
      <c r="BFG116" s="1014"/>
      <c r="BFH116" s="1012"/>
      <c r="BFI116" s="1013"/>
      <c r="BFJ116" s="1013"/>
      <c r="BFK116" s="1013"/>
      <c r="BFL116" s="1013"/>
      <c r="BFM116" s="1013"/>
      <c r="BFN116" s="1013"/>
      <c r="BFO116" s="1013"/>
      <c r="BFP116" s="1013"/>
      <c r="BFQ116" s="1013"/>
      <c r="BFR116" s="1013"/>
      <c r="BFS116" s="1013"/>
      <c r="BFT116" s="1013"/>
      <c r="BFU116" s="1013"/>
      <c r="BFV116" s="1014"/>
      <c r="BFW116" s="1012"/>
      <c r="BFX116" s="1013"/>
      <c r="BFY116" s="1013"/>
      <c r="BFZ116" s="1013"/>
      <c r="BGA116" s="1013"/>
      <c r="BGB116" s="1013"/>
      <c r="BGC116" s="1013"/>
      <c r="BGD116" s="1013"/>
      <c r="BGE116" s="1013"/>
      <c r="BGF116" s="1013"/>
      <c r="BGG116" s="1013"/>
      <c r="BGH116" s="1013"/>
      <c r="BGI116" s="1013"/>
      <c r="BGJ116" s="1013"/>
      <c r="BGK116" s="1014"/>
      <c r="BGL116" s="1012"/>
      <c r="BGM116" s="1013"/>
      <c r="BGN116" s="1013"/>
      <c r="BGO116" s="1013"/>
      <c r="BGP116" s="1013"/>
      <c r="BGQ116" s="1013"/>
      <c r="BGR116" s="1013"/>
      <c r="BGS116" s="1013"/>
      <c r="BGT116" s="1013"/>
      <c r="BGU116" s="1013"/>
      <c r="BGV116" s="1013"/>
      <c r="BGW116" s="1013"/>
      <c r="BGX116" s="1013"/>
      <c r="BGY116" s="1013"/>
      <c r="BGZ116" s="1014"/>
      <c r="BHA116" s="1012"/>
      <c r="BHB116" s="1013"/>
      <c r="BHC116" s="1013"/>
      <c r="BHD116" s="1013"/>
      <c r="BHE116" s="1013"/>
      <c r="BHF116" s="1013"/>
      <c r="BHG116" s="1013"/>
      <c r="BHH116" s="1013"/>
      <c r="BHI116" s="1013"/>
      <c r="BHJ116" s="1013"/>
      <c r="BHK116" s="1013"/>
      <c r="BHL116" s="1013"/>
      <c r="BHM116" s="1013"/>
      <c r="BHN116" s="1013"/>
      <c r="BHO116" s="1014"/>
      <c r="BHP116" s="1012"/>
      <c r="BHQ116" s="1013"/>
      <c r="BHR116" s="1013"/>
      <c r="BHS116" s="1013"/>
      <c r="BHT116" s="1013"/>
      <c r="BHU116" s="1013"/>
      <c r="BHV116" s="1013"/>
      <c r="BHW116" s="1013"/>
      <c r="BHX116" s="1013"/>
      <c r="BHY116" s="1013"/>
      <c r="BHZ116" s="1013"/>
      <c r="BIA116" s="1013"/>
      <c r="BIB116" s="1013"/>
      <c r="BIC116" s="1013"/>
      <c r="BID116" s="1014"/>
      <c r="BIE116" s="1012"/>
      <c r="BIF116" s="1013"/>
      <c r="BIG116" s="1013"/>
      <c r="BIH116" s="1013"/>
      <c r="BII116" s="1013"/>
      <c r="BIJ116" s="1013"/>
      <c r="BIK116" s="1013"/>
      <c r="BIL116" s="1013"/>
      <c r="BIM116" s="1013"/>
      <c r="BIN116" s="1013"/>
      <c r="BIO116" s="1013"/>
      <c r="BIP116" s="1013"/>
      <c r="BIQ116" s="1013"/>
      <c r="BIR116" s="1013"/>
      <c r="BIS116" s="1014"/>
      <c r="BIT116" s="1012"/>
      <c r="BIU116" s="1013"/>
      <c r="BIV116" s="1013"/>
      <c r="BIW116" s="1013"/>
      <c r="BIX116" s="1013"/>
      <c r="BIY116" s="1013"/>
      <c r="BIZ116" s="1013"/>
      <c r="BJA116" s="1013"/>
      <c r="BJB116" s="1013"/>
      <c r="BJC116" s="1013"/>
      <c r="BJD116" s="1013"/>
      <c r="BJE116" s="1013"/>
      <c r="BJF116" s="1013"/>
      <c r="BJG116" s="1013"/>
      <c r="BJH116" s="1014"/>
      <c r="BJI116" s="1012"/>
      <c r="BJJ116" s="1013"/>
      <c r="BJK116" s="1013"/>
      <c r="BJL116" s="1013"/>
      <c r="BJM116" s="1013"/>
      <c r="BJN116" s="1013"/>
      <c r="BJO116" s="1013"/>
      <c r="BJP116" s="1013"/>
      <c r="BJQ116" s="1013"/>
      <c r="BJR116" s="1013"/>
      <c r="BJS116" s="1013"/>
      <c r="BJT116" s="1013"/>
      <c r="BJU116" s="1013"/>
      <c r="BJV116" s="1013"/>
      <c r="BJW116" s="1014"/>
      <c r="BJX116" s="1012"/>
      <c r="BJY116" s="1013"/>
      <c r="BJZ116" s="1013"/>
      <c r="BKA116" s="1013"/>
      <c r="BKB116" s="1013"/>
      <c r="BKC116" s="1013"/>
      <c r="BKD116" s="1013"/>
      <c r="BKE116" s="1013"/>
      <c r="BKF116" s="1013"/>
      <c r="BKG116" s="1013"/>
      <c r="BKH116" s="1013"/>
      <c r="BKI116" s="1013"/>
      <c r="BKJ116" s="1013"/>
      <c r="BKK116" s="1013"/>
      <c r="BKL116" s="1014"/>
      <c r="BKM116" s="1012"/>
      <c r="BKN116" s="1013"/>
      <c r="BKO116" s="1013"/>
      <c r="BKP116" s="1013"/>
      <c r="BKQ116" s="1013"/>
      <c r="BKR116" s="1013"/>
      <c r="BKS116" s="1013"/>
      <c r="BKT116" s="1013"/>
      <c r="BKU116" s="1013"/>
      <c r="BKV116" s="1013"/>
      <c r="BKW116" s="1013"/>
      <c r="BKX116" s="1013"/>
      <c r="BKY116" s="1013"/>
      <c r="BKZ116" s="1013"/>
      <c r="BLA116" s="1014"/>
      <c r="BLB116" s="1012"/>
      <c r="BLC116" s="1013"/>
      <c r="BLD116" s="1013"/>
      <c r="BLE116" s="1013"/>
      <c r="BLF116" s="1013"/>
      <c r="BLG116" s="1013"/>
      <c r="BLH116" s="1013"/>
      <c r="BLI116" s="1013"/>
      <c r="BLJ116" s="1013"/>
      <c r="BLK116" s="1013"/>
      <c r="BLL116" s="1013"/>
      <c r="BLM116" s="1013"/>
      <c r="BLN116" s="1013"/>
      <c r="BLO116" s="1013"/>
      <c r="BLP116" s="1014"/>
      <c r="BLQ116" s="1012"/>
      <c r="BLR116" s="1013"/>
      <c r="BLS116" s="1013"/>
      <c r="BLT116" s="1013"/>
      <c r="BLU116" s="1013"/>
      <c r="BLV116" s="1013"/>
      <c r="BLW116" s="1013"/>
      <c r="BLX116" s="1013"/>
      <c r="BLY116" s="1013"/>
      <c r="BLZ116" s="1013"/>
      <c r="BMA116" s="1013"/>
      <c r="BMB116" s="1013"/>
      <c r="BMC116" s="1013"/>
      <c r="BMD116" s="1013"/>
      <c r="BME116" s="1014"/>
      <c r="BMF116" s="1012"/>
      <c r="BMG116" s="1013"/>
      <c r="BMH116" s="1013"/>
      <c r="BMI116" s="1013"/>
      <c r="BMJ116" s="1013"/>
      <c r="BMK116" s="1013"/>
      <c r="BML116" s="1013"/>
      <c r="BMM116" s="1013"/>
      <c r="BMN116" s="1013"/>
      <c r="BMO116" s="1013"/>
      <c r="BMP116" s="1013"/>
      <c r="BMQ116" s="1013"/>
      <c r="BMR116" s="1013"/>
      <c r="BMS116" s="1013"/>
      <c r="BMT116" s="1014"/>
      <c r="BMU116" s="1012"/>
      <c r="BMV116" s="1013"/>
      <c r="BMW116" s="1013"/>
      <c r="BMX116" s="1013"/>
      <c r="BMY116" s="1013"/>
      <c r="BMZ116" s="1013"/>
      <c r="BNA116" s="1013"/>
      <c r="BNB116" s="1013"/>
      <c r="BNC116" s="1013"/>
      <c r="BND116" s="1013"/>
      <c r="BNE116" s="1013"/>
      <c r="BNF116" s="1013"/>
      <c r="BNG116" s="1013"/>
      <c r="BNH116" s="1013"/>
      <c r="BNI116" s="1014"/>
      <c r="BNJ116" s="1012"/>
      <c r="BNK116" s="1013"/>
      <c r="BNL116" s="1013"/>
      <c r="BNM116" s="1013"/>
      <c r="BNN116" s="1013"/>
      <c r="BNO116" s="1013"/>
      <c r="BNP116" s="1013"/>
      <c r="BNQ116" s="1013"/>
      <c r="BNR116" s="1013"/>
      <c r="BNS116" s="1013"/>
      <c r="BNT116" s="1013"/>
      <c r="BNU116" s="1013"/>
      <c r="BNV116" s="1013"/>
      <c r="BNW116" s="1013"/>
      <c r="BNX116" s="1014"/>
      <c r="BNY116" s="1012"/>
      <c r="BNZ116" s="1013"/>
      <c r="BOA116" s="1013"/>
      <c r="BOB116" s="1013"/>
      <c r="BOC116" s="1013"/>
      <c r="BOD116" s="1013"/>
      <c r="BOE116" s="1013"/>
      <c r="BOF116" s="1013"/>
      <c r="BOG116" s="1013"/>
      <c r="BOH116" s="1013"/>
      <c r="BOI116" s="1013"/>
      <c r="BOJ116" s="1013"/>
      <c r="BOK116" s="1013"/>
      <c r="BOL116" s="1013"/>
      <c r="BOM116" s="1014"/>
      <c r="BON116" s="1012"/>
      <c r="BOO116" s="1013"/>
      <c r="BOP116" s="1013"/>
      <c r="BOQ116" s="1013"/>
      <c r="BOR116" s="1013"/>
      <c r="BOS116" s="1013"/>
      <c r="BOT116" s="1013"/>
      <c r="BOU116" s="1013"/>
      <c r="BOV116" s="1013"/>
      <c r="BOW116" s="1013"/>
      <c r="BOX116" s="1013"/>
      <c r="BOY116" s="1013"/>
      <c r="BOZ116" s="1013"/>
      <c r="BPA116" s="1013"/>
      <c r="BPB116" s="1014"/>
      <c r="BPC116" s="1012"/>
      <c r="BPD116" s="1013"/>
      <c r="BPE116" s="1013"/>
      <c r="BPF116" s="1013"/>
      <c r="BPG116" s="1013"/>
      <c r="BPH116" s="1013"/>
      <c r="BPI116" s="1013"/>
      <c r="BPJ116" s="1013"/>
      <c r="BPK116" s="1013"/>
      <c r="BPL116" s="1013"/>
      <c r="BPM116" s="1013"/>
      <c r="BPN116" s="1013"/>
      <c r="BPO116" s="1013"/>
      <c r="BPP116" s="1013"/>
      <c r="BPQ116" s="1014"/>
      <c r="BPR116" s="1012"/>
      <c r="BPS116" s="1013"/>
      <c r="BPT116" s="1013"/>
      <c r="BPU116" s="1013"/>
      <c r="BPV116" s="1013"/>
      <c r="BPW116" s="1013"/>
      <c r="BPX116" s="1013"/>
      <c r="BPY116" s="1013"/>
      <c r="BPZ116" s="1013"/>
      <c r="BQA116" s="1013"/>
      <c r="BQB116" s="1013"/>
      <c r="BQC116" s="1013"/>
      <c r="BQD116" s="1013"/>
      <c r="BQE116" s="1013"/>
      <c r="BQF116" s="1014"/>
      <c r="BQG116" s="1012"/>
      <c r="BQH116" s="1013"/>
      <c r="BQI116" s="1013"/>
      <c r="BQJ116" s="1013"/>
      <c r="BQK116" s="1013"/>
      <c r="BQL116" s="1013"/>
      <c r="BQM116" s="1013"/>
      <c r="BQN116" s="1013"/>
      <c r="BQO116" s="1013"/>
      <c r="BQP116" s="1013"/>
      <c r="BQQ116" s="1013"/>
      <c r="BQR116" s="1013"/>
      <c r="BQS116" s="1013"/>
      <c r="BQT116" s="1013"/>
      <c r="BQU116" s="1014"/>
      <c r="BQV116" s="1012"/>
      <c r="BQW116" s="1013"/>
      <c r="BQX116" s="1013"/>
      <c r="BQY116" s="1013"/>
      <c r="BQZ116" s="1013"/>
      <c r="BRA116" s="1013"/>
      <c r="BRB116" s="1013"/>
      <c r="BRC116" s="1013"/>
      <c r="BRD116" s="1013"/>
      <c r="BRE116" s="1013"/>
      <c r="BRF116" s="1013"/>
      <c r="BRG116" s="1013"/>
      <c r="BRH116" s="1013"/>
      <c r="BRI116" s="1013"/>
      <c r="BRJ116" s="1014"/>
      <c r="BRK116" s="1012"/>
      <c r="BRL116" s="1013"/>
      <c r="BRM116" s="1013"/>
      <c r="BRN116" s="1013"/>
      <c r="BRO116" s="1013"/>
      <c r="BRP116" s="1013"/>
      <c r="BRQ116" s="1013"/>
      <c r="BRR116" s="1013"/>
      <c r="BRS116" s="1013"/>
      <c r="BRT116" s="1013"/>
      <c r="BRU116" s="1013"/>
      <c r="BRV116" s="1013"/>
      <c r="BRW116" s="1013"/>
      <c r="BRX116" s="1013"/>
      <c r="BRY116" s="1014"/>
      <c r="BRZ116" s="1012"/>
      <c r="BSA116" s="1013"/>
      <c r="BSB116" s="1013"/>
      <c r="BSC116" s="1013"/>
      <c r="BSD116" s="1013"/>
      <c r="BSE116" s="1013"/>
      <c r="BSF116" s="1013"/>
      <c r="BSG116" s="1013"/>
      <c r="BSH116" s="1013"/>
      <c r="BSI116" s="1013"/>
      <c r="BSJ116" s="1013"/>
      <c r="BSK116" s="1013"/>
      <c r="BSL116" s="1013"/>
      <c r="BSM116" s="1013"/>
      <c r="BSN116" s="1014"/>
      <c r="BSO116" s="1012"/>
      <c r="BSP116" s="1013"/>
      <c r="BSQ116" s="1013"/>
      <c r="BSR116" s="1013"/>
      <c r="BSS116" s="1013"/>
      <c r="BST116" s="1013"/>
      <c r="BSU116" s="1013"/>
      <c r="BSV116" s="1013"/>
      <c r="BSW116" s="1013"/>
      <c r="BSX116" s="1013"/>
      <c r="BSY116" s="1013"/>
      <c r="BSZ116" s="1013"/>
      <c r="BTA116" s="1013"/>
      <c r="BTB116" s="1013"/>
      <c r="BTC116" s="1014"/>
      <c r="BTD116" s="1012"/>
      <c r="BTE116" s="1013"/>
      <c r="BTF116" s="1013"/>
      <c r="BTG116" s="1013"/>
      <c r="BTH116" s="1013"/>
      <c r="BTI116" s="1013"/>
      <c r="BTJ116" s="1013"/>
      <c r="BTK116" s="1013"/>
      <c r="BTL116" s="1013"/>
      <c r="BTM116" s="1013"/>
      <c r="BTN116" s="1013"/>
      <c r="BTO116" s="1013"/>
      <c r="BTP116" s="1013"/>
      <c r="BTQ116" s="1013"/>
      <c r="BTR116" s="1014"/>
      <c r="BTS116" s="1012"/>
      <c r="BTT116" s="1013"/>
      <c r="BTU116" s="1013"/>
      <c r="BTV116" s="1013"/>
      <c r="BTW116" s="1013"/>
      <c r="BTX116" s="1013"/>
      <c r="BTY116" s="1013"/>
      <c r="BTZ116" s="1013"/>
      <c r="BUA116" s="1013"/>
      <c r="BUB116" s="1013"/>
      <c r="BUC116" s="1013"/>
      <c r="BUD116" s="1013"/>
      <c r="BUE116" s="1013"/>
      <c r="BUF116" s="1013"/>
      <c r="BUG116" s="1014"/>
      <c r="BUH116" s="1012"/>
      <c r="BUI116" s="1013"/>
      <c r="BUJ116" s="1013"/>
      <c r="BUK116" s="1013"/>
      <c r="BUL116" s="1013"/>
      <c r="BUM116" s="1013"/>
      <c r="BUN116" s="1013"/>
      <c r="BUO116" s="1013"/>
      <c r="BUP116" s="1013"/>
      <c r="BUQ116" s="1013"/>
      <c r="BUR116" s="1013"/>
      <c r="BUS116" s="1013"/>
      <c r="BUT116" s="1013"/>
      <c r="BUU116" s="1013"/>
      <c r="BUV116" s="1014"/>
      <c r="BUW116" s="1012"/>
      <c r="BUX116" s="1013"/>
      <c r="BUY116" s="1013"/>
      <c r="BUZ116" s="1013"/>
      <c r="BVA116" s="1013"/>
      <c r="BVB116" s="1013"/>
      <c r="BVC116" s="1013"/>
      <c r="BVD116" s="1013"/>
      <c r="BVE116" s="1013"/>
      <c r="BVF116" s="1013"/>
      <c r="BVG116" s="1013"/>
      <c r="BVH116" s="1013"/>
      <c r="BVI116" s="1013"/>
      <c r="BVJ116" s="1013"/>
      <c r="BVK116" s="1014"/>
      <c r="BVL116" s="1012"/>
      <c r="BVM116" s="1013"/>
      <c r="BVN116" s="1013"/>
      <c r="BVO116" s="1013"/>
      <c r="BVP116" s="1013"/>
      <c r="BVQ116" s="1013"/>
      <c r="BVR116" s="1013"/>
      <c r="BVS116" s="1013"/>
      <c r="BVT116" s="1013"/>
      <c r="BVU116" s="1013"/>
      <c r="BVV116" s="1013"/>
      <c r="BVW116" s="1013"/>
      <c r="BVX116" s="1013"/>
      <c r="BVY116" s="1013"/>
      <c r="BVZ116" s="1014"/>
      <c r="BWA116" s="1012"/>
      <c r="BWB116" s="1013"/>
      <c r="BWC116" s="1013"/>
      <c r="BWD116" s="1013"/>
      <c r="BWE116" s="1013"/>
      <c r="BWF116" s="1013"/>
      <c r="BWG116" s="1013"/>
      <c r="BWH116" s="1013"/>
      <c r="BWI116" s="1013"/>
      <c r="BWJ116" s="1013"/>
      <c r="BWK116" s="1013"/>
      <c r="BWL116" s="1013"/>
      <c r="BWM116" s="1013"/>
      <c r="BWN116" s="1013"/>
      <c r="BWO116" s="1014"/>
      <c r="BWP116" s="1012"/>
      <c r="BWQ116" s="1013"/>
      <c r="BWR116" s="1013"/>
      <c r="BWS116" s="1013"/>
      <c r="BWT116" s="1013"/>
      <c r="BWU116" s="1013"/>
      <c r="BWV116" s="1013"/>
      <c r="BWW116" s="1013"/>
      <c r="BWX116" s="1013"/>
      <c r="BWY116" s="1013"/>
      <c r="BWZ116" s="1013"/>
      <c r="BXA116" s="1013"/>
      <c r="BXB116" s="1013"/>
      <c r="BXC116" s="1013"/>
      <c r="BXD116" s="1014"/>
      <c r="BXE116" s="1012"/>
      <c r="BXF116" s="1013"/>
      <c r="BXG116" s="1013"/>
      <c r="BXH116" s="1013"/>
      <c r="BXI116" s="1013"/>
      <c r="BXJ116" s="1013"/>
      <c r="BXK116" s="1013"/>
      <c r="BXL116" s="1013"/>
      <c r="BXM116" s="1013"/>
      <c r="BXN116" s="1013"/>
      <c r="BXO116" s="1013"/>
      <c r="BXP116" s="1013"/>
      <c r="BXQ116" s="1013"/>
      <c r="BXR116" s="1013"/>
      <c r="BXS116" s="1014"/>
      <c r="BXT116" s="1012"/>
      <c r="BXU116" s="1013"/>
      <c r="BXV116" s="1013"/>
      <c r="BXW116" s="1013"/>
      <c r="BXX116" s="1013"/>
      <c r="BXY116" s="1013"/>
      <c r="BXZ116" s="1013"/>
      <c r="BYA116" s="1013"/>
      <c r="BYB116" s="1013"/>
      <c r="BYC116" s="1013"/>
      <c r="BYD116" s="1013"/>
      <c r="BYE116" s="1013"/>
      <c r="BYF116" s="1013"/>
      <c r="BYG116" s="1013"/>
      <c r="BYH116" s="1014"/>
      <c r="BYI116" s="1012"/>
      <c r="BYJ116" s="1013"/>
      <c r="BYK116" s="1013"/>
      <c r="BYL116" s="1013"/>
      <c r="BYM116" s="1013"/>
      <c r="BYN116" s="1013"/>
      <c r="BYO116" s="1013"/>
      <c r="BYP116" s="1013"/>
      <c r="BYQ116" s="1013"/>
      <c r="BYR116" s="1013"/>
      <c r="BYS116" s="1013"/>
      <c r="BYT116" s="1013"/>
      <c r="BYU116" s="1013"/>
      <c r="BYV116" s="1013"/>
      <c r="BYW116" s="1014"/>
      <c r="BYX116" s="1012"/>
      <c r="BYY116" s="1013"/>
      <c r="BYZ116" s="1013"/>
      <c r="BZA116" s="1013"/>
      <c r="BZB116" s="1013"/>
      <c r="BZC116" s="1013"/>
      <c r="BZD116" s="1013"/>
      <c r="BZE116" s="1013"/>
      <c r="BZF116" s="1013"/>
      <c r="BZG116" s="1013"/>
      <c r="BZH116" s="1013"/>
      <c r="BZI116" s="1013"/>
      <c r="BZJ116" s="1013"/>
      <c r="BZK116" s="1013"/>
      <c r="BZL116" s="1014"/>
      <c r="BZM116" s="1012"/>
      <c r="BZN116" s="1013"/>
      <c r="BZO116" s="1013"/>
      <c r="BZP116" s="1013"/>
      <c r="BZQ116" s="1013"/>
      <c r="BZR116" s="1013"/>
      <c r="BZS116" s="1013"/>
      <c r="BZT116" s="1013"/>
      <c r="BZU116" s="1013"/>
      <c r="BZV116" s="1013"/>
      <c r="BZW116" s="1013"/>
      <c r="BZX116" s="1013"/>
      <c r="BZY116" s="1013"/>
      <c r="BZZ116" s="1013"/>
      <c r="CAA116" s="1014"/>
      <c r="CAB116" s="1012"/>
      <c r="CAC116" s="1013"/>
      <c r="CAD116" s="1013"/>
      <c r="CAE116" s="1013"/>
      <c r="CAF116" s="1013"/>
      <c r="CAG116" s="1013"/>
      <c r="CAH116" s="1013"/>
      <c r="CAI116" s="1013"/>
      <c r="CAJ116" s="1013"/>
      <c r="CAK116" s="1013"/>
      <c r="CAL116" s="1013"/>
      <c r="CAM116" s="1013"/>
      <c r="CAN116" s="1013"/>
      <c r="CAO116" s="1013"/>
      <c r="CAP116" s="1014"/>
      <c r="CAQ116" s="1012"/>
      <c r="CAR116" s="1013"/>
      <c r="CAS116" s="1013"/>
      <c r="CAT116" s="1013"/>
      <c r="CAU116" s="1013"/>
      <c r="CAV116" s="1013"/>
      <c r="CAW116" s="1013"/>
      <c r="CAX116" s="1013"/>
      <c r="CAY116" s="1013"/>
      <c r="CAZ116" s="1013"/>
      <c r="CBA116" s="1013"/>
      <c r="CBB116" s="1013"/>
      <c r="CBC116" s="1013"/>
      <c r="CBD116" s="1013"/>
      <c r="CBE116" s="1014"/>
      <c r="CBF116" s="1012"/>
      <c r="CBG116" s="1013"/>
      <c r="CBH116" s="1013"/>
      <c r="CBI116" s="1013"/>
      <c r="CBJ116" s="1013"/>
      <c r="CBK116" s="1013"/>
      <c r="CBL116" s="1013"/>
      <c r="CBM116" s="1013"/>
      <c r="CBN116" s="1013"/>
      <c r="CBO116" s="1013"/>
      <c r="CBP116" s="1013"/>
      <c r="CBQ116" s="1013"/>
      <c r="CBR116" s="1013"/>
      <c r="CBS116" s="1013"/>
      <c r="CBT116" s="1014"/>
      <c r="CBU116" s="1012"/>
      <c r="CBV116" s="1013"/>
      <c r="CBW116" s="1013"/>
      <c r="CBX116" s="1013"/>
      <c r="CBY116" s="1013"/>
      <c r="CBZ116" s="1013"/>
      <c r="CCA116" s="1013"/>
      <c r="CCB116" s="1013"/>
      <c r="CCC116" s="1013"/>
      <c r="CCD116" s="1013"/>
      <c r="CCE116" s="1013"/>
      <c r="CCF116" s="1013"/>
      <c r="CCG116" s="1013"/>
      <c r="CCH116" s="1013"/>
      <c r="CCI116" s="1014"/>
      <c r="CCJ116" s="1012"/>
      <c r="CCK116" s="1013"/>
      <c r="CCL116" s="1013"/>
      <c r="CCM116" s="1013"/>
      <c r="CCN116" s="1013"/>
      <c r="CCO116" s="1013"/>
      <c r="CCP116" s="1013"/>
      <c r="CCQ116" s="1013"/>
      <c r="CCR116" s="1013"/>
      <c r="CCS116" s="1013"/>
      <c r="CCT116" s="1013"/>
      <c r="CCU116" s="1013"/>
      <c r="CCV116" s="1013"/>
      <c r="CCW116" s="1013"/>
      <c r="CCX116" s="1014"/>
      <c r="CCY116" s="1012"/>
      <c r="CCZ116" s="1013"/>
      <c r="CDA116" s="1013"/>
      <c r="CDB116" s="1013"/>
      <c r="CDC116" s="1013"/>
      <c r="CDD116" s="1013"/>
      <c r="CDE116" s="1013"/>
      <c r="CDF116" s="1013"/>
      <c r="CDG116" s="1013"/>
      <c r="CDH116" s="1013"/>
      <c r="CDI116" s="1013"/>
      <c r="CDJ116" s="1013"/>
      <c r="CDK116" s="1013"/>
      <c r="CDL116" s="1013"/>
      <c r="CDM116" s="1014"/>
      <c r="CDN116" s="1012"/>
      <c r="CDO116" s="1013"/>
      <c r="CDP116" s="1013"/>
      <c r="CDQ116" s="1013"/>
      <c r="CDR116" s="1013"/>
      <c r="CDS116" s="1013"/>
      <c r="CDT116" s="1013"/>
      <c r="CDU116" s="1013"/>
      <c r="CDV116" s="1013"/>
      <c r="CDW116" s="1013"/>
      <c r="CDX116" s="1013"/>
      <c r="CDY116" s="1013"/>
      <c r="CDZ116" s="1013"/>
      <c r="CEA116" s="1013"/>
      <c r="CEB116" s="1014"/>
      <c r="CEC116" s="1012"/>
      <c r="CED116" s="1013"/>
      <c r="CEE116" s="1013"/>
      <c r="CEF116" s="1013"/>
      <c r="CEG116" s="1013"/>
      <c r="CEH116" s="1013"/>
      <c r="CEI116" s="1013"/>
      <c r="CEJ116" s="1013"/>
      <c r="CEK116" s="1013"/>
      <c r="CEL116" s="1013"/>
      <c r="CEM116" s="1013"/>
      <c r="CEN116" s="1013"/>
      <c r="CEO116" s="1013"/>
      <c r="CEP116" s="1013"/>
      <c r="CEQ116" s="1014"/>
      <c r="CER116" s="1012"/>
      <c r="CES116" s="1013"/>
      <c r="CET116" s="1013"/>
      <c r="CEU116" s="1013"/>
      <c r="CEV116" s="1013"/>
      <c r="CEW116" s="1013"/>
      <c r="CEX116" s="1013"/>
      <c r="CEY116" s="1013"/>
      <c r="CEZ116" s="1013"/>
      <c r="CFA116" s="1013"/>
      <c r="CFB116" s="1013"/>
      <c r="CFC116" s="1013"/>
      <c r="CFD116" s="1013"/>
      <c r="CFE116" s="1013"/>
      <c r="CFF116" s="1014"/>
      <c r="CFG116" s="1012"/>
      <c r="CFH116" s="1013"/>
      <c r="CFI116" s="1013"/>
      <c r="CFJ116" s="1013"/>
      <c r="CFK116" s="1013"/>
      <c r="CFL116" s="1013"/>
      <c r="CFM116" s="1013"/>
      <c r="CFN116" s="1013"/>
      <c r="CFO116" s="1013"/>
      <c r="CFP116" s="1013"/>
      <c r="CFQ116" s="1013"/>
      <c r="CFR116" s="1013"/>
      <c r="CFS116" s="1013"/>
      <c r="CFT116" s="1013"/>
      <c r="CFU116" s="1014"/>
      <c r="CFV116" s="1012"/>
      <c r="CFW116" s="1013"/>
      <c r="CFX116" s="1013"/>
      <c r="CFY116" s="1013"/>
      <c r="CFZ116" s="1013"/>
      <c r="CGA116" s="1013"/>
      <c r="CGB116" s="1013"/>
      <c r="CGC116" s="1013"/>
      <c r="CGD116" s="1013"/>
      <c r="CGE116" s="1013"/>
      <c r="CGF116" s="1013"/>
      <c r="CGG116" s="1013"/>
      <c r="CGH116" s="1013"/>
      <c r="CGI116" s="1013"/>
      <c r="CGJ116" s="1014"/>
      <c r="CGK116" s="1012"/>
      <c r="CGL116" s="1013"/>
      <c r="CGM116" s="1013"/>
      <c r="CGN116" s="1013"/>
      <c r="CGO116" s="1013"/>
      <c r="CGP116" s="1013"/>
      <c r="CGQ116" s="1013"/>
      <c r="CGR116" s="1013"/>
      <c r="CGS116" s="1013"/>
      <c r="CGT116" s="1013"/>
      <c r="CGU116" s="1013"/>
      <c r="CGV116" s="1013"/>
      <c r="CGW116" s="1013"/>
      <c r="CGX116" s="1013"/>
      <c r="CGY116" s="1014"/>
      <c r="CGZ116" s="1012"/>
      <c r="CHA116" s="1013"/>
      <c r="CHB116" s="1013"/>
      <c r="CHC116" s="1013"/>
      <c r="CHD116" s="1013"/>
      <c r="CHE116" s="1013"/>
      <c r="CHF116" s="1013"/>
      <c r="CHG116" s="1013"/>
      <c r="CHH116" s="1013"/>
      <c r="CHI116" s="1013"/>
      <c r="CHJ116" s="1013"/>
      <c r="CHK116" s="1013"/>
      <c r="CHL116" s="1013"/>
      <c r="CHM116" s="1013"/>
      <c r="CHN116" s="1014"/>
      <c r="CHO116" s="1012"/>
      <c r="CHP116" s="1013"/>
      <c r="CHQ116" s="1013"/>
      <c r="CHR116" s="1013"/>
      <c r="CHS116" s="1013"/>
      <c r="CHT116" s="1013"/>
      <c r="CHU116" s="1013"/>
      <c r="CHV116" s="1013"/>
      <c r="CHW116" s="1013"/>
      <c r="CHX116" s="1013"/>
      <c r="CHY116" s="1013"/>
      <c r="CHZ116" s="1013"/>
      <c r="CIA116" s="1013"/>
      <c r="CIB116" s="1013"/>
      <c r="CIC116" s="1014"/>
      <c r="CID116" s="1012"/>
      <c r="CIE116" s="1013"/>
      <c r="CIF116" s="1013"/>
      <c r="CIG116" s="1013"/>
      <c r="CIH116" s="1013"/>
      <c r="CII116" s="1013"/>
      <c r="CIJ116" s="1013"/>
      <c r="CIK116" s="1013"/>
      <c r="CIL116" s="1013"/>
      <c r="CIM116" s="1013"/>
      <c r="CIN116" s="1013"/>
      <c r="CIO116" s="1013"/>
      <c r="CIP116" s="1013"/>
      <c r="CIQ116" s="1013"/>
      <c r="CIR116" s="1014"/>
      <c r="CIS116" s="1012"/>
      <c r="CIT116" s="1013"/>
      <c r="CIU116" s="1013"/>
      <c r="CIV116" s="1013"/>
      <c r="CIW116" s="1013"/>
      <c r="CIX116" s="1013"/>
      <c r="CIY116" s="1013"/>
      <c r="CIZ116" s="1013"/>
      <c r="CJA116" s="1013"/>
      <c r="CJB116" s="1013"/>
      <c r="CJC116" s="1013"/>
      <c r="CJD116" s="1013"/>
      <c r="CJE116" s="1013"/>
      <c r="CJF116" s="1013"/>
      <c r="CJG116" s="1014"/>
      <c r="CJH116" s="1012"/>
      <c r="CJI116" s="1013"/>
      <c r="CJJ116" s="1013"/>
      <c r="CJK116" s="1013"/>
      <c r="CJL116" s="1013"/>
      <c r="CJM116" s="1013"/>
      <c r="CJN116" s="1013"/>
      <c r="CJO116" s="1013"/>
      <c r="CJP116" s="1013"/>
      <c r="CJQ116" s="1013"/>
      <c r="CJR116" s="1013"/>
      <c r="CJS116" s="1013"/>
      <c r="CJT116" s="1013"/>
      <c r="CJU116" s="1013"/>
      <c r="CJV116" s="1014"/>
      <c r="CJW116" s="1012"/>
      <c r="CJX116" s="1013"/>
      <c r="CJY116" s="1013"/>
      <c r="CJZ116" s="1013"/>
      <c r="CKA116" s="1013"/>
      <c r="CKB116" s="1013"/>
      <c r="CKC116" s="1013"/>
      <c r="CKD116" s="1013"/>
      <c r="CKE116" s="1013"/>
      <c r="CKF116" s="1013"/>
      <c r="CKG116" s="1013"/>
      <c r="CKH116" s="1013"/>
      <c r="CKI116" s="1013"/>
      <c r="CKJ116" s="1013"/>
      <c r="CKK116" s="1014"/>
      <c r="CKL116" s="1012"/>
      <c r="CKM116" s="1013"/>
      <c r="CKN116" s="1013"/>
      <c r="CKO116" s="1013"/>
      <c r="CKP116" s="1013"/>
      <c r="CKQ116" s="1013"/>
      <c r="CKR116" s="1013"/>
      <c r="CKS116" s="1013"/>
      <c r="CKT116" s="1013"/>
      <c r="CKU116" s="1013"/>
      <c r="CKV116" s="1013"/>
      <c r="CKW116" s="1013"/>
      <c r="CKX116" s="1013"/>
      <c r="CKY116" s="1013"/>
      <c r="CKZ116" s="1014"/>
      <c r="CLA116" s="1012"/>
      <c r="CLB116" s="1013"/>
      <c r="CLC116" s="1013"/>
      <c r="CLD116" s="1013"/>
      <c r="CLE116" s="1013"/>
      <c r="CLF116" s="1013"/>
      <c r="CLG116" s="1013"/>
      <c r="CLH116" s="1013"/>
      <c r="CLI116" s="1013"/>
      <c r="CLJ116" s="1013"/>
      <c r="CLK116" s="1013"/>
      <c r="CLL116" s="1013"/>
      <c r="CLM116" s="1013"/>
      <c r="CLN116" s="1013"/>
      <c r="CLO116" s="1014"/>
      <c r="CLP116" s="1012"/>
      <c r="CLQ116" s="1013"/>
      <c r="CLR116" s="1013"/>
      <c r="CLS116" s="1013"/>
      <c r="CLT116" s="1013"/>
      <c r="CLU116" s="1013"/>
      <c r="CLV116" s="1013"/>
      <c r="CLW116" s="1013"/>
      <c r="CLX116" s="1013"/>
      <c r="CLY116" s="1013"/>
      <c r="CLZ116" s="1013"/>
      <c r="CMA116" s="1013"/>
      <c r="CMB116" s="1013"/>
      <c r="CMC116" s="1013"/>
      <c r="CMD116" s="1014"/>
      <c r="CME116" s="1012"/>
      <c r="CMF116" s="1013"/>
      <c r="CMG116" s="1013"/>
      <c r="CMH116" s="1013"/>
      <c r="CMI116" s="1013"/>
      <c r="CMJ116" s="1013"/>
      <c r="CMK116" s="1013"/>
      <c r="CML116" s="1013"/>
      <c r="CMM116" s="1013"/>
      <c r="CMN116" s="1013"/>
      <c r="CMO116" s="1013"/>
      <c r="CMP116" s="1013"/>
      <c r="CMQ116" s="1013"/>
      <c r="CMR116" s="1013"/>
      <c r="CMS116" s="1014"/>
      <c r="CMT116" s="1012"/>
      <c r="CMU116" s="1013"/>
      <c r="CMV116" s="1013"/>
      <c r="CMW116" s="1013"/>
      <c r="CMX116" s="1013"/>
      <c r="CMY116" s="1013"/>
      <c r="CMZ116" s="1013"/>
      <c r="CNA116" s="1013"/>
      <c r="CNB116" s="1013"/>
      <c r="CNC116" s="1013"/>
      <c r="CND116" s="1013"/>
      <c r="CNE116" s="1013"/>
      <c r="CNF116" s="1013"/>
      <c r="CNG116" s="1013"/>
      <c r="CNH116" s="1014"/>
      <c r="CNI116" s="1012"/>
      <c r="CNJ116" s="1013"/>
      <c r="CNK116" s="1013"/>
      <c r="CNL116" s="1013"/>
      <c r="CNM116" s="1013"/>
      <c r="CNN116" s="1013"/>
      <c r="CNO116" s="1013"/>
      <c r="CNP116" s="1013"/>
      <c r="CNQ116" s="1013"/>
      <c r="CNR116" s="1013"/>
      <c r="CNS116" s="1013"/>
      <c r="CNT116" s="1013"/>
      <c r="CNU116" s="1013"/>
      <c r="CNV116" s="1013"/>
      <c r="CNW116" s="1014"/>
      <c r="CNX116" s="1012"/>
      <c r="CNY116" s="1013"/>
      <c r="CNZ116" s="1013"/>
      <c r="COA116" s="1013"/>
      <c r="COB116" s="1013"/>
      <c r="COC116" s="1013"/>
      <c r="COD116" s="1013"/>
      <c r="COE116" s="1013"/>
      <c r="COF116" s="1013"/>
      <c r="COG116" s="1013"/>
      <c r="COH116" s="1013"/>
      <c r="COI116" s="1013"/>
      <c r="COJ116" s="1013"/>
      <c r="COK116" s="1013"/>
      <c r="COL116" s="1014"/>
      <c r="COM116" s="1012"/>
      <c r="CON116" s="1013"/>
      <c r="COO116" s="1013"/>
      <c r="COP116" s="1013"/>
      <c r="COQ116" s="1013"/>
      <c r="COR116" s="1013"/>
      <c r="COS116" s="1013"/>
      <c r="COT116" s="1013"/>
      <c r="COU116" s="1013"/>
      <c r="COV116" s="1013"/>
      <c r="COW116" s="1013"/>
      <c r="COX116" s="1013"/>
      <c r="COY116" s="1013"/>
      <c r="COZ116" s="1013"/>
      <c r="CPA116" s="1014"/>
      <c r="CPB116" s="1012"/>
      <c r="CPC116" s="1013"/>
      <c r="CPD116" s="1013"/>
      <c r="CPE116" s="1013"/>
      <c r="CPF116" s="1013"/>
      <c r="CPG116" s="1013"/>
      <c r="CPH116" s="1013"/>
      <c r="CPI116" s="1013"/>
      <c r="CPJ116" s="1013"/>
      <c r="CPK116" s="1013"/>
      <c r="CPL116" s="1013"/>
      <c r="CPM116" s="1013"/>
      <c r="CPN116" s="1013"/>
      <c r="CPO116" s="1013"/>
      <c r="CPP116" s="1014"/>
      <c r="CPQ116" s="1012"/>
      <c r="CPR116" s="1013"/>
      <c r="CPS116" s="1013"/>
      <c r="CPT116" s="1013"/>
      <c r="CPU116" s="1013"/>
      <c r="CPV116" s="1013"/>
      <c r="CPW116" s="1013"/>
      <c r="CPX116" s="1013"/>
      <c r="CPY116" s="1013"/>
      <c r="CPZ116" s="1013"/>
      <c r="CQA116" s="1013"/>
      <c r="CQB116" s="1013"/>
      <c r="CQC116" s="1013"/>
      <c r="CQD116" s="1013"/>
      <c r="CQE116" s="1014"/>
      <c r="CQF116" s="1012"/>
      <c r="CQG116" s="1013"/>
      <c r="CQH116" s="1013"/>
      <c r="CQI116" s="1013"/>
      <c r="CQJ116" s="1013"/>
      <c r="CQK116" s="1013"/>
      <c r="CQL116" s="1013"/>
      <c r="CQM116" s="1013"/>
      <c r="CQN116" s="1013"/>
      <c r="CQO116" s="1013"/>
      <c r="CQP116" s="1013"/>
      <c r="CQQ116" s="1013"/>
      <c r="CQR116" s="1013"/>
      <c r="CQS116" s="1013"/>
      <c r="CQT116" s="1014"/>
      <c r="CQU116" s="1012"/>
      <c r="CQV116" s="1013"/>
      <c r="CQW116" s="1013"/>
      <c r="CQX116" s="1013"/>
      <c r="CQY116" s="1013"/>
      <c r="CQZ116" s="1013"/>
      <c r="CRA116" s="1013"/>
      <c r="CRB116" s="1013"/>
      <c r="CRC116" s="1013"/>
      <c r="CRD116" s="1013"/>
      <c r="CRE116" s="1013"/>
      <c r="CRF116" s="1013"/>
      <c r="CRG116" s="1013"/>
      <c r="CRH116" s="1013"/>
      <c r="CRI116" s="1014"/>
      <c r="CRJ116" s="1012"/>
      <c r="CRK116" s="1013"/>
      <c r="CRL116" s="1013"/>
      <c r="CRM116" s="1013"/>
      <c r="CRN116" s="1013"/>
      <c r="CRO116" s="1013"/>
      <c r="CRP116" s="1013"/>
      <c r="CRQ116" s="1013"/>
      <c r="CRR116" s="1013"/>
      <c r="CRS116" s="1013"/>
      <c r="CRT116" s="1013"/>
      <c r="CRU116" s="1013"/>
      <c r="CRV116" s="1013"/>
      <c r="CRW116" s="1013"/>
      <c r="CRX116" s="1014"/>
      <c r="CRY116" s="1012"/>
      <c r="CRZ116" s="1013"/>
      <c r="CSA116" s="1013"/>
      <c r="CSB116" s="1013"/>
      <c r="CSC116" s="1013"/>
      <c r="CSD116" s="1013"/>
      <c r="CSE116" s="1013"/>
      <c r="CSF116" s="1013"/>
      <c r="CSG116" s="1013"/>
      <c r="CSH116" s="1013"/>
      <c r="CSI116" s="1013"/>
      <c r="CSJ116" s="1013"/>
      <c r="CSK116" s="1013"/>
      <c r="CSL116" s="1013"/>
      <c r="CSM116" s="1014"/>
      <c r="CSN116" s="1012"/>
      <c r="CSO116" s="1013"/>
      <c r="CSP116" s="1013"/>
      <c r="CSQ116" s="1013"/>
      <c r="CSR116" s="1013"/>
      <c r="CSS116" s="1013"/>
      <c r="CST116" s="1013"/>
      <c r="CSU116" s="1013"/>
      <c r="CSV116" s="1013"/>
      <c r="CSW116" s="1013"/>
      <c r="CSX116" s="1013"/>
      <c r="CSY116" s="1013"/>
      <c r="CSZ116" s="1013"/>
      <c r="CTA116" s="1013"/>
      <c r="CTB116" s="1014"/>
      <c r="CTC116" s="1012"/>
      <c r="CTD116" s="1013"/>
      <c r="CTE116" s="1013"/>
      <c r="CTF116" s="1013"/>
      <c r="CTG116" s="1013"/>
      <c r="CTH116" s="1013"/>
      <c r="CTI116" s="1013"/>
      <c r="CTJ116" s="1013"/>
      <c r="CTK116" s="1013"/>
      <c r="CTL116" s="1013"/>
      <c r="CTM116" s="1013"/>
      <c r="CTN116" s="1013"/>
      <c r="CTO116" s="1013"/>
      <c r="CTP116" s="1013"/>
      <c r="CTQ116" s="1014"/>
      <c r="CTR116" s="1012"/>
      <c r="CTS116" s="1013"/>
      <c r="CTT116" s="1013"/>
      <c r="CTU116" s="1013"/>
      <c r="CTV116" s="1013"/>
      <c r="CTW116" s="1013"/>
      <c r="CTX116" s="1013"/>
      <c r="CTY116" s="1013"/>
      <c r="CTZ116" s="1013"/>
      <c r="CUA116" s="1013"/>
      <c r="CUB116" s="1013"/>
      <c r="CUC116" s="1013"/>
      <c r="CUD116" s="1013"/>
      <c r="CUE116" s="1013"/>
      <c r="CUF116" s="1014"/>
      <c r="CUG116" s="1012"/>
      <c r="CUH116" s="1013"/>
      <c r="CUI116" s="1013"/>
      <c r="CUJ116" s="1013"/>
      <c r="CUK116" s="1013"/>
      <c r="CUL116" s="1013"/>
      <c r="CUM116" s="1013"/>
      <c r="CUN116" s="1013"/>
      <c r="CUO116" s="1013"/>
      <c r="CUP116" s="1013"/>
      <c r="CUQ116" s="1013"/>
      <c r="CUR116" s="1013"/>
      <c r="CUS116" s="1013"/>
      <c r="CUT116" s="1013"/>
      <c r="CUU116" s="1014"/>
      <c r="CUV116" s="1012"/>
      <c r="CUW116" s="1013"/>
      <c r="CUX116" s="1013"/>
      <c r="CUY116" s="1013"/>
      <c r="CUZ116" s="1013"/>
      <c r="CVA116" s="1013"/>
      <c r="CVB116" s="1013"/>
      <c r="CVC116" s="1013"/>
      <c r="CVD116" s="1013"/>
      <c r="CVE116" s="1013"/>
      <c r="CVF116" s="1013"/>
      <c r="CVG116" s="1013"/>
      <c r="CVH116" s="1013"/>
      <c r="CVI116" s="1013"/>
      <c r="CVJ116" s="1014"/>
      <c r="CVK116" s="1012"/>
      <c r="CVL116" s="1013"/>
      <c r="CVM116" s="1013"/>
      <c r="CVN116" s="1013"/>
      <c r="CVO116" s="1013"/>
      <c r="CVP116" s="1013"/>
      <c r="CVQ116" s="1013"/>
      <c r="CVR116" s="1013"/>
      <c r="CVS116" s="1013"/>
      <c r="CVT116" s="1013"/>
      <c r="CVU116" s="1013"/>
      <c r="CVV116" s="1013"/>
      <c r="CVW116" s="1013"/>
      <c r="CVX116" s="1013"/>
      <c r="CVY116" s="1014"/>
      <c r="CVZ116" s="1012"/>
      <c r="CWA116" s="1013"/>
      <c r="CWB116" s="1013"/>
      <c r="CWC116" s="1013"/>
      <c r="CWD116" s="1013"/>
      <c r="CWE116" s="1013"/>
      <c r="CWF116" s="1013"/>
      <c r="CWG116" s="1013"/>
      <c r="CWH116" s="1013"/>
      <c r="CWI116" s="1013"/>
      <c r="CWJ116" s="1013"/>
      <c r="CWK116" s="1013"/>
      <c r="CWL116" s="1013"/>
      <c r="CWM116" s="1013"/>
      <c r="CWN116" s="1014"/>
      <c r="CWO116" s="1012"/>
      <c r="CWP116" s="1013"/>
      <c r="CWQ116" s="1013"/>
      <c r="CWR116" s="1013"/>
      <c r="CWS116" s="1013"/>
      <c r="CWT116" s="1013"/>
      <c r="CWU116" s="1013"/>
      <c r="CWV116" s="1013"/>
      <c r="CWW116" s="1013"/>
      <c r="CWX116" s="1013"/>
      <c r="CWY116" s="1013"/>
      <c r="CWZ116" s="1013"/>
      <c r="CXA116" s="1013"/>
      <c r="CXB116" s="1013"/>
      <c r="CXC116" s="1014"/>
      <c r="CXD116" s="1012"/>
      <c r="CXE116" s="1013"/>
      <c r="CXF116" s="1013"/>
      <c r="CXG116" s="1013"/>
      <c r="CXH116" s="1013"/>
      <c r="CXI116" s="1013"/>
      <c r="CXJ116" s="1013"/>
      <c r="CXK116" s="1013"/>
      <c r="CXL116" s="1013"/>
      <c r="CXM116" s="1013"/>
      <c r="CXN116" s="1013"/>
      <c r="CXO116" s="1013"/>
      <c r="CXP116" s="1013"/>
      <c r="CXQ116" s="1013"/>
      <c r="CXR116" s="1014"/>
      <c r="CXS116" s="1012"/>
      <c r="CXT116" s="1013"/>
      <c r="CXU116" s="1013"/>
      <c r="CXV116" s="1013"/>
      <c r="CXW116" s="1013"/>
      <c r="CXX116" s="1013"/>
      <c r="CXY116" s="1013"/>
      <c r="CXZ116" s="1013"/>
      <c r="CYA116" s="1013"/>
      <c r="CYB116" s="1013"/>
      <c r="CYC116" s="1013"/>
      <c r="CYD116" s="1013"/>
      <c r="CYE116" s="1013"/>
      <c r="CYF116" s="1013"/>
      <c r="CYG116" s="1014"/>
      <c r="CYH116" s="1012"/>
      <c r="CYI116" s="1013"/>
      <c r="CYJ116" s="1013"/>
      <c r="CYK116" s="1013"/>
      <c r="CYL116" s="1013"/>
      <c r="CYM116" s="1013"/>
      <c r="CYN116" s="1013"/>
      <c r="CYO116" s="1013"/>
      <c r="CYP116" s="1013"/>
      <c r="CYQ116" s="1013"/>
      <c r="CYR116" s="1013"/>
      <c r="CYS116" s="1013"/>
      <c r="CYT116" s="1013"/>
      <c r="CYU116" s="1013"/>
      <c r="CYV116" s="1014"/>
      <c r="CYW116" s="1012"/>
      <c r="CYX116" s="1013"/>
      <c r="CYY116" s="1013"/>
      <c r="CYZ116" s="1013"/>
      <c r="CZA116" s="1013"/>
      <c r="CZB116" s="1013"/>
      <c r="CZC116" s="1013"/>
      <c r="CZD116" s="1013"/>
      <c r="CZE116" s="1013"/>
      <c r="CZF116" s="1013"/>
      <c r="CZG116" s="1013"/>
      <c r="CZH116" s="1013"/>
      <c r="CZI116" s="1013"/>
      <c r="CZJ116" s="1013"/>
      <c r="CZK116" s="1014"/>
      <c r="CZL116" s="1012"/>
      <c r="CZM116" s="1013"/>
      <c r="CZN116" s="1013"/>
      <c r="CZO116" s="1013"/>
      <c r="CZP116" s="1013"/>
      <c r="CZQ116" s="1013"/>
      <c r="CZR116" s="1013"/>
      <c r="CZS116" s="1013"/>
      <c r="CZT116" s="1013"/>
      <c r="CZU116" s="1013"/>
      <c r="CZV116" s="1013"/>
      <c r="CZW116" s="1013"/>
      <c r="CZX116" s="1013"/>
      <c r="CZY116" s="1013"/>
      <c r="CZZ116" s="1014"/>
      <c r="DAA116" s="1012"/>
      <c r="DAB116" s="1013"/>
      <c r="DAC116" s="1013"/>
      <c r="DAD116" s="1013"/>
      <c r="DAE116" s="1013"/>
      <c r="DAF116" s="1013"/>
      <c r="DAG116" s="1013"/>
      <c r="DAH116" s="1013"/>
      <c r="DAI116" s="1013"/>
      <c r="DAJ116" s="1013"/>
      <c r="DAK116" s="1013"/>
      <c r="DAL116" s="1013"/>
      <c r="DAM116" s="1013"/>
      <c r="DAN116" s="1013"/>
      <c r="DAO116" s="1014"/>
      <c r="DAP116" s="1012"/>
      <c r="DAQ116" s="1013"/>
      <c r="DAR116" s="1013"/>
      <c r="DAS116" s="1013"/>
      <c r="DAT116" s="1013"/>
      <c r="DAU116" s="1013"/>
      <c r="DAV116" s="1013"/>
      <c r="DAW116" s="1013"/>
      <c r="DAX116" s="1013"/>
      <c r="DAY116" s="1013"/>
      <c r="DAZ116" s="1013"/>
      <c r="DBA116" s="1013"/>
      <c r="DBB116" s="1013"/>
      <c r="DBC116" s="1013"/>
      <c r="DBD116" s="1014"/>
      <c r="DBE116" s="1012"/>
      <c r="DBF116" s="1013"/>
      <c r="DBG116" s="1013"/>
      <c r="DBH116" s="1013"/>
      <c r="DBI116" s="1013"/>
      <c r="DBJ116" s="1013"/>
      <c r="DBK116" s="1013"/>
      <c r="DBL116" s="1013"/>
      <c r="DBM116" s="1013"/>
      <c r="DBN116" s="1013"/>
      <c r="DBO116" s="1013"/>
      <c r="DBP116" s="1013"/>
      <c r="DBQ116" s="1013"/>
      <c r="DBR116" s="1013"/>
      <c r="DBS116" s="1014"/>
      <c r="DBT116" s="1012"/>
      <c r="DBU116" s="1013"/>
      <c r="DBV116" s="1013"/>
      <c r="DBW116" s="1013"/>
      <c r="DBX116" s="1013"/>
      <c r="DBY116" s="1013"/>
      <c r="DBZ116" s="1013"/>
      <c r="DCA116" s="1013"/>
      <c r="DCB116" s="1013"/>
      <c r="DCC116" s="1013"/>
      <c r="DCD116" s="1013"/>
      <c r="DCE116" s="1013"/>
      <c r="DCF116" s="1013"/>
      <c r="DCG116" s="1013"/>
      <c r="DCH116" s="1014"/>
      <c r="DCI116" s="1012"/>
      <c r="DCJ116" s="1013"/>
      <c r="DCK116" s="1013"/>
      <c r="DCL116" s="1013"/>
      <c r="DCM116" s="1013"/>
      <c r="DCN116" s="1013"/>
      <c r="DCO116" s="1013"/>
      <c r="DCP116" s="1013"/>
      <c r="DCQ116" s="1013"/>
      <c r="DCR116" s="1013"/>
      <c r="DCS116" s="1013"/>
      <c r="DCT116" s="1013"/>
      <c r="DCU116" s="1013"/>
      <c r="DCV116" s="1013"/>
      <c r="DCW116" s="1014"/>
      <c r="DCX116" s="1012"/>
      <c r="DCY116" s="1013"/>
      <c r="DCZ116" s="1013"/>
      <c r="DDA116" s="1013"/>
      <c r="DDB116" s="1013"/>
      <c r="DDC116" s="1013"/>
      <c r="DDD116" s="1013"/>
      <c r="DDE116" s="1013"/>
      <c r="DDF116" s="1013"/>
      <c r="DDG116" s="1013"/>
      <c r="DDH116" s="1013"/>
      <c r="DDI116" s="1013"/>
      <c r="DDJ116" s="1013"/>
      <c r="DDK116" s="1013"/>
      <c r="DDL116" s="1014"/>
      <c r="DDM116" s="1012"/>
      <c r="DDN116" s="1013"/>
      <c r="DDO116" s="1013"/>
      <c r="DDP116" s="1013"/>
      <c r="DDQ116" s="1013"/>
      <c r="DDR116" s="1013"/>
      <c r="DDS116" s="1013"/>
      <c r="DDT116" s="1013"/>
      <c r="DDU116" s="1013"/>
      <c r="DDV116" s="1013"/>
      <c r="DDW116" s="1013"/>
      <c r="DDX116" s="1013"/>
      <c r="DDY116" s="1013"/>
      <c r="DDZ116" s="1013"/>
      <c r="DEA116" s="1014"/>
      <c r="DEB116" s="1012"/>
      <c r="DEC116" s="1013"/>
      <c r="DED116" s="1013"/>
      <c r="DEE116" s="1013"/>
      <c r="DEF116" s="1013"/>
      <c r="DEG116" s="1013"/>
      <c r="DEH116" s="1013"/>
      <c r="DEI116" s="1013"/>
      <c r="DEJ116" s="1013"/>
      <c r="DEK116" s="1013"/>
      <c r="DEL116" s="1013"/>
      <c r="DEM116" s="1013"/>
      <c r="DEN116" s="1013"/>
      <c r="DEO116" s="1013"/>
      <c r="DEP116" s="1014"/>
      <c r="DEQ116" s="1012"/>
      <c r="DER116" s="1013"/>
      <c r="DES116" s="1013"/>
      <c r="DET116" s="1013"/>
      <c r="DEU116" s="1013"/>
      <c r="DEV116" s="1013"/>
      <c r="DEW116" s="1013"/>
      <c r="DEX116" s="1013"/>
      <c r="DEY116" s="1013"/>
      <c r="DEZ116" s="1013"/>
      <c r="DFA116" s="1013"/>
      <c r="DFB116" s="1013"/>
      <c r="DFC116" s="1013"/>
      <c r="DFD116" s="1013"/>
      <c r="DFE116" s="1014"/>
      <c r="DFF116" s="1012"/>
      <c r="DFG116" s="1013"/>
      <c r="DFH116" s="1013"/>
      <c r="DFI116" s="1013"/>
      <c r="DFJ116" s="1013"/>
      <c r="DFK116" s="1013"/>
      <c r="DFL116" s="1013"/>
      <c r="DFM116" s="1013"/>
      <c r="DFN116" s="1013"/>
      <c r="DFO116" s="1013"/>
      <c r="DFP116" s="1013"/>
      <c r="DFQ116" s="1013"/>
      <c r="DFR116" s="1013"/>
      <c r="DFS116" s="1013"/>
      <c r="DFT116" s="1014"/>
      <c r="DFU116" s="1012"/>
      <c r="DFV116" s="1013"/>
      <c r="DFW116" s="1013"/>
      <c r="DFX116" s="1013"/>
      <c r="DFY116" s="1013"/>
      <c r="DFZ116" s="1013"/>
      <c r="DGA116" s="1013"/>
      <c r="DGB116" s="1013"/>
      <c r="DGC116" s="1013"/>
      <c r="DGD116" s="1013"/>
      <c r="DGE116" s="1013"/>
      <c r="DGF116" s="1013"/>
      <c r="DGG116" s="1013"/>
      <c r="DGH116" s="1013"/>
      <c r="DGI116" s="1014"/>
      <c r="DGJ116" s="1012"/>
      <c r="DGK116" s="1013"/>
      <c r="DGL116" s="1013"/>
      <c r="DGM116" s="1013"/>
      <c r="DGN116" s="1013"/>
      <c r="DGO116" s="1013"/>
      <c r="DGP116" s="1013"/>
      <c r="DGQ116" s="1013"/>
      <c r="DGR116" s="1013"/>
      <c r="DGS116" s="1013"/>
      <c r="DGT116" s="1013"/>
      <c r="DGU116" s="1013"/>
      <c r="DGV116" s="1013"/>
      <c r="DGW116" s="1013"/>
      <c r="DGX116" s="1014"/>
      <c r="DGY116" s="1012"/>
      <c r="DGZ116" s="1013"/>
      <c r="DHA116" s="1013"/>
      <c r="DHB116" s="1013"/>
      <c r="DHC116" s="1013"/>
      <c r="DHD116" s="1013"/>
      <c r="DHE116" s="1013"/>
      <c r="DHF116" s="1013"/>
      <c r="DHG116" s="1013"/>
      <c r="DHH116" s="1013"/>
      <c r="DHI116" s="1013"/>
      <c r="DHJ116" s="1013"/>
      <c r="DHK116" s="1013"/>
      <c r="DHL116" s="1013"/>
      <c r="DHM116" s="1014"/>
      <c r="DHN116" s="1012"/>
      <c r="DHO116" s="1013"/>
      <c r="DHP116" s="1013"/>
      <c r="DHQ116" s="1013"/>
      <c r="DHR116" s="1013"/>
      <c r="DHS116" s="1013"/>
      <c r="DHT116" s="1013"/>
      <c r="DHU116" s="1013"/>
      <c r="DHV116" s="1013"/>
      <c r="DHW116" s="1013"/>
      <c r="DHX116" s="1013"/>
      <c r="DHY116" s="1013"/>
      <c r="DHZ116" s="1013"/>
      <c r="DIA116" s="1013"/>
      <c r="DIB116" s="1014"/>
      <c r="DIC116" s="1012"/>
      <c r="DID116" s="1013"/>
      <c r="DIE116" s="1013"/>
      <c r="DIF116" s="1013"/>
      <c r="DIG116" s="1013"/>
      <c r="DIH116" s="1013"/>
      <c r="DII116" s="1013"/>
      <c r="DIJ116" s="1013"/>
      <c r="DIK116" s="1013"/>
      <c r="DIL116" s="1013"/>
      <c r="DIM116" s="1013"/>
      <c r="DIN116" s="1013"/>
      <c r="DIO116" s="1013"/>
      <c r="DIP116" s="1013"/>
      <c r="DIQ116" s="1014"/>
      <c r="DIR116" s="1012"/>
      <c r="DIS116" s="1013"/>
      <c r="DIT116" s="1013"/>
      <c r="DIU116" s="1013"/>
      <c r="DIV116" s="1013"/>
      <c r="DIW116" s="1013"/>
      <c r="DIX116" s="1013"/>
      <c r="DIY116" s="1013"/>
      <c r="DIZ116" s="1013"/>
      <c r="DJA116" s="1013"/>
      <c r="DJB116" s="1013"/>
      <c r="DJC116" s="1013"/>
      <c r="DJD116" s="1013"/>
      <c r="DJE116" s="1013"/>
      <c r="DJF116" s="1014"/>
      <c r="DJG116" s="1012"/>
      <c r="DJH116" s="1013"/>
      <c r="DJI116" s="1013"/>
      <c r="DJJ116" s="1013"/>
      <c r="DJK116" s="1013"/>
      <c r="DJL116" s="1013"/>
      <c r="DJM116" s="1013"/>
      <c r="DJN116" s="1013"/>
      <c r="DJO116" s="1013"/>
      <c r="DJP116" s="1013"/>
      <c r="DJQ116" s="1013"/>
      <c r="DJR116" s="1013"/>
      <c r="DJS116" s="1013"/>
      <c r="DJT116" s="1013"/>
      <c r="DJU116" s="1014"/>
      <c r="DJV116" s="1012"/>
      <c r="DJW116" s="1013"/>
      <c r="DJX116" s="1013"/>
      <c r="DJY116" s="1013"/>
      <c r="DJZ116" s="1013"/>
      <c r="DKA116" s="1013"/>
      <c r="DKB116" s="1013"/>
      <c r="DKC116" s="1013"/>
      <c r="DKD116" s="1013"/>
      <c r="DKE116" s="1013"/>
      <c r="DKF116" s="1013"/>
      <c r="DKG116" s="1013"/>
      <c r="DKH116" s="1013"/>
      <c r="DKI116" s="1013"/>
      <c r="DKJ116" s="1014"/>
      <c r="DKK116" s="1012"/>
      <c r="DKL116" s="1013"/>
      <c r="DKM116" s="1013"/>
      <c r="DKN116" s="1013"/>
      <c r="DKO116" s="1013"/>
      <c r="DKP116" s="1013"/>
      <c r="DKQ116" s="1013"/>
      <c r="DKR116" s="1013"/>
      <c r="DKS116" s="1013"/>
      <c r="DKT116" s="1013"/>
      <c r="DKU116" s="1013"/>
      <c r="DKV116" s="1013"/>
      <c r="DKW116" s="1013"/>
      <c r="DKX116" s="1013"/>
      <c r="DKY116" s="1014"/>
      <c r="DKZ116" s="1012"/>
      <c r="DLA116" s="1013"/>
      <c r="DLB116" s="1013"/>
      <c r="DLC116" s="1013"/>
      <c r="DLD116" s="1013"/>
      <c r="DLE116" s="1013"/>
      <c r="DLF116" s="1013"/>
      <c r="DLG116" s="1013"/>
      <c r="DLH116" s="1013"/>
      <c r="DLI116" s="1013"/>
      <c r="DLJ116" s="1013"/>
      <c r="DLK116" s="1013"/>
      <c r="DLL116" s="1013"/>
      <c r="DLM116" s="1013"/>
      <c r="DLN116" s="1014"/>
      <c r="DLO116" s="1012"/>
      <c r="DLP116" s="1013"/>
      <c r="DLQ116" s="1013"/>
      <c r="DLR116" s="1013"/>
      <c r="DLS116" s="1013"/>
      <c r="DLT116" s="1013"/>
      <c r="DLU116" s="1013"/>
      <c r="DLV116" s="1013"/>
      <c r="DLW116" s="1013"/>
      <c r="DLX116" s="1013"/>
      <c r="DLY116" s="1013"/>
      <c r="DLZ116" s="1013"/>
      <c r="DMA116" s="1013"/>
      <c r="DMB116" s="1013"/>
      <c r="DMC116" s="1014"/>
      <c r="DMD116" s="1012"/>
      <c r="DME116" s="1013"/>
      <c r="DMF116" s="1013"/>
      <c r="DMG116" s="1013"/>
      <c r="DMH116" s="1013"/>
      <c r="DMI116" s="1013"/>
      <c r="DMJ116" s="1013"/>
      <c r="DMK116" s="1013"/>
      <c r="DML116" s="1013"/>
      <c r="DMM116" s="1013"/>
      <c r="DMN116" s="1013"/>
      <c r="DMO116" s="1013"/>
      <c r="DMP116" s="1013"/>
      <c r="DMQ116" s="1013"/>
      <c r="DMR116" s="1014"/>
      <c r="DMS116" s="1012"/>
      <c r="DMT116" s="1013"/>
      <c r="DMU116" s="1013"/>
      <c r="DMV116" s="1013"/>
      <c r="DMW116" s="1013"/>
      <c r="DMX116" s="1013"/>
      <c r="DMY116" s="1013"/>
      <c r="DMZ116" s="1013"/>
      <c r="DNA116" s="1013"/>
      <c r="DNB116" s="1013"/>
      <c r="DNC116" s="1013"/>
      <c r="DND116" s="1013"/>
      <c r="DNE116" s="1013"/>
      <c r="DNF116" s="1013"/>
      <c r="DNG116" s="1014"/>
      <c r="DNH116" s="1012"/>
      <c r="DNI116" s="1013"/>
      <c r="DNJ116" s="1013"/>
      <c r="DNK116" s="1013"/>
      <c r="DNL116" s="1013"/>
      <c r="DNM116" s="1013"/>
      <c r="DNN116" s="1013"/>
      <c r="DNO116" s="1013"/>
      <c r="DNP116" s="1013"/>
      <c r="DNQ116" s="1013"/>
      <c r="DNR116" s="1013"/>
      <c r="DNS116" s="1013"/>
      <c r="DNT116" s="1013"/>
      <c r="DNU116" s="1013"/>
      <c r="DNV116" s="1014"/>
      <c r="DNW116" s="1012"/>
      <c r="DNX116" s="1013"/>
      <c r="DNY116" s="1013"/>
      <c r="DNZ116" s="1013"/>
      <c r="DOA116" s="1013"/>
      <c r="DOB116" s="1013"/>
      <c r="DOC116" s="1013"/>
      <c r="DOD116" s="1013"/>
      <c r="DOE116" s="1013"/>
      <c r="DOF116" s="1013"/>
      <c r="DOG116" s="1013"/>
      <c r="DOH116" s="1013"/>
      <c r="DOI116" s="1013"/>
      <c r="DOJ116" s="1013"/>
      <c r="DOK116" s="1014"/>
      <c r="DOL116" s="1012"/>
      <c r="DOM116" s="1013"/>
      <c r="DON116" s="1013"/>
      <c r="DOO116" s="1013"/>
      <c r="DOP116" s="1013"/>
      <c r="DOQ116" s="1013"/>
      <c r="DOR116" s="1013"/>
      <c r="DOS116" s="1013"/>
      <c r="DOT116" s="1013"/>
      <c r="DOU116" s="1013"/>
      <c r="DOV116" s="1013"/>
      <c r="DOW116" s="1013"/>
      <c r="DOX116" s="1013"/>
      <c r="DOY116" s="1013"/>
      <c r="DOZ116" s="1014"/>
      <c r="DPA116" s="1012"/>
      <c r="DPB116" s="1013"/>
      <c r="DPC116" s="1013"/>
      <c r="DPD116" s="1013"/>
      <c r="DPE116" s="1013"/>
      <c r="DPF116" s="1013"/>
      <c r="DPG116" s="1013"/>
      <c r="DPH116" s="1013"/>
      <c r="DPI116" s="1013"/>
      <c r="DPJ116" s="1013"/>
      <c r="DPK116" s="1013"/>
      <c r="DPL116" s="1013"/>
      <c r="DPM116" s="1013"/>
      <c r="DPN116" s="1013"/>
      <c r="DPO116" s="1014"/>
      <c r="DPP116" s="1012"/>
      <c r="DPQ116" s="1013"/>
      <c r="DPR116" s="1013"/>
      <c r="DPS116" s="1013"/>
      <c r="DPT116" s="1013"/>
      <c r="DPU116" s="1013"/>
      <c r="DPV116" s="1013"/>
      <c r="DPW116" s="1013"/>
      <c r="DPX116" s="1013"/>
      <c r="DPY116" s="1013"/>
      <c r="DPZ116" s="1013"/>
      <c r="DQA116" s="1013"/>
      <c r="DQB116" s="1013"/>
      <c r="DQC116" s="1013"/>
      <c r="DQD116" s="1014"/>
      <c r="DQE116" s="1012"/>
      <c r="DQF116" s="1013"/>
      <c r="DQG116" s="1013"/>
      <c r="DQH116" s="1013"/>
      <c r="DQI116" s="1013"/>
      <c r="DQJ116" s="1013"/>
      <c r="DQK116" s="1013"/>
      <c r="DQL116" s="1013"/>
      <c r="DQM116" s="1013"/>
      <c r="DQN116" s="1013"/>
      <c r="DQO116" s="1013"/>
      <c r="DQP116" s="1013"/>
      <c r="DQQ116" s="1013"/>
      <c r="DQR116" s="1013"/>
      <c r="DQS116" s="1014"/>
      <c r="DQT116" s="1012"/>
      <c r="DQU116" s="1013"/>
      <c r="DQV116" s="1013"/>
      <c r="DQW116" s="1013"/>
      <c r="DQX116" s="1013"/>
      <c r="DQY116" s="1013"/>
      <c r="DQZ116" s="1013"/>
      <c r="DRA116" s="1013"/>
      <c r="DRB116" s="1013"/>
      <c r="DRC116" s="1013"/>
      <c r="DRD116" s="1013"/>
      <c r="DRE116" s="1013"/>
      <c r="DRF116" s="1013"/>
      <c r="DRG116" s="1013"/>
      <c r="DRH116" s="1014"/>
      <c r="DRI116" s="1012"/>
      <c r="DRJ116" s="1013"/>
      <c r="DRK116" s="1013"/>
      <c r="DRL116" s="1013"/>
      <c r="DRM116" s="1013"/>
      <c r="DRN116" s="1013"/>
      <c r="DRO116" s="1013"/>
      <c r="DRP116" s="1013"/>
      <c r="DRQ116" s="1013"/>
      <c r="DRR116" s="1013"/>
      <c r="DRS116" s="1013"/>
      <c r="DRT116" s="1013"/>
      <c r="DRU116" s="1013"/>
      <c r="DRV116" s="1013"/>
      <c r="DRW116" s="1014"/>
      <c r="DRX116" s="1012"/>
      <c r="DRY116" s="1013"/>
      <c r="DRZ116" s="1013"/>
      <c r="DSA116" s="1013"/>
      <c r="DSB116" s="1013"/>
      <c r="DSC116" s="1013"/>
      <c r="DSD116" s="1013"/>
      <c r="DSE116" s="1013"/>
      <c r="DSF116" s="1013"/>
      <c r="DSG116" s="1013"/>
      <c r="DSH116" s="1013"/>
      <c r="DSI116" s="1013"/>
      <c r="DSJ116" s="1013"/>
      <c r="DSK116" s="1013"/>
      <c r="DSL116" s="1014"/>
      <c r="DSM116" s="1012"/>
      <c r="DSN116" s="1013"/>
      <c r="DSO116" s="1013"/>
      <c r="DSP116" s="1013"/>
      <c r="DSQ116" s="1013"/>
      <c r="DSR116" s="1013"/>
      <c r="DSS116" s="1013"/>
      <c r="DST116" s="1013"/>
      <c r="DSU116" s="1013"/>
      <c r="DSV116" s="1013"/>
      <c r="DSW116" s="1013"/>
      <c r="DSX116" s="1013"/>
      <c r="DSY116" s="1013"/>
      <c r="DSZ116" s="1013"/>
      <c r="DTA116" s="1014"/>
      <c r="DTB116" s="1012"/>
      <c r="DTC116" s="1013"/>
      <c r="DTD116" s="1013"/>
      <c r="DTE116" s="1013"/>
      <c r="DTF116" s="1013"/>
      <c r="DTG116" s="1013"/>
      <c r="DTH116" s="1013"/>
      <c r="DTI116" s="1013"/>
      <c r="DTJ116" s="1013"/>
      <c r="DTK116" s="1013"/>
      <c r="DTL116" s="1013"/>
      <c r="DTM116" s="1013"/>
      <c r="DTN116" s="1013"/>
      <c r="DTO116" s="1013"/>
      <c r="DTP116" s="1014"/>
      <c r="DTQ116" s="1012"/>
      <c r="DTR116" s="1013"/>
      <c r="DTS116" s="1013"/>
      <c r="DTT116" s="1013"/>
      <c r="DTU116" s="1013"/>
      <c r="DTV116" s="1013"/>
      <c r="DTW116" s="1013"/>
      <c r="DTX116" s="1013"/>
      <c r="DTY116" s="1013"/>
      <c r="DTZ116" s="1013"/>
      <c r="DUA116" s="1013"/>
      <c r="DUB116" s="1013"/>
      <c r="DUC116" s="1013"/>
      <c r="DUD116" s="1013"/>
      <c r="DUE116" s="1014"/>
      <c r="DUF116" s="1012"/>
      <c r="DUG116" s="1013"/>
      <c r="DUH116" s="1013"/>
      <c r="DUI116" s="1013"/>
      <c r="DUJ116" s="1013"/>
      <c r="DUK116" s="1013"/>
      <c r="DUL116" s="1013"/>
      <c r="DUM116" s="1013"/>
      <c r="DUN116" s="1013"/>
      <c r="DUO116" s="1013"/>
      <c r="DUP116" s="1013"/>
      <c r="DUQ116" s="1013"/>
      <c r="DUR116" s="1013"/>
      <c r="DUS116" s="1013"/>
      <c r="DUT116" s="1014"/>
      <c r="DUU116" s="1012"/>
      <c r="DUV116" s="1013"/>
      <c r="DUW116" s="1013"/>
      <c r="DUX116" s="1013"/>
      <c r="DUY116" s="1013"/>
      <c r="DUZ116" s="1013"/>
      <c r="DVA116" s="1013"/>
      <c r="DVB116" s="1013"/>
      <c r="DVC116" s="1013"/>
      <c r="DVD116" s="1013"/>
      <c r="DVE116" s="1013"/>
      <c r="DVF116" s="1013"/>
      <c r="DVG116" s="1013"/>
      <c r="DVH116" s="1013"/>
      <c r="DVI116" s="1014"/>
      <c r="DVJ116" s="1012"/>
      <c r="DVK116" s="1013"/>
      <c r="DVL116" s="1013"/>
      <c r="DVM116" s="1013"/>
      <c r="DVN116" s="1013"/>
      <c r="DVO116" s="1013"/>
      <c r="DVP116" s="1013"/>
      <c r="DVQ116" s="1013"/>
      <c r="DVR116" s="1013"/>
      <c r="DVS116" s="1013"/>
      <c r="DVT116" s="1013"/>
      <c r="DVU116" s="1013"/>
      <c r="DVV116" s="1013"/>
      <c r="DVW116" s="1013"/>
      <c r="DVX116" s="1014"/>
      <c r="DVY116" s="1012"/>
      <c r="DVZ116" s="1013"/>
      <c r="DWA116" s="1013"/>
      <c r="DWB116" s="1013"/>
      <c r="DWC116" s="1013"/>
      <c r="DWD116" s="1013"/>
      <c r="DWE116" s="1013"/>
      <c r="DWF116" s="1013"/>
      <c r="DWG116" s="1013"/>
      <c r="DWH116" s="1013"/>
      <c r="DWI116" s="1013"/>
      <c r="DWJ116" s="1013"/>
      <c r="DWK116" s="1013"/>
      <c r="DWL116" s="1013"/>
      <c r="DWM116" s="1014"/>
      <c r="DWN116" s="1012"/>
      <c r="DWO116" s="1013"/>
      <c r="DWP116" s="1013"/>
      <c r="DWQ116" s="1013"/>
      <c r="DWR116" s="1013"/>
      <c r="DWS116" s="1013"/>
      <c r="DWT116" s="1013"/>
      <c r="DWU116" s="1013"/>
      <c r="DWV116" s="1013"/>
      <c r="DWW116" s="1013"/>
      <c r="DWX116" s="1013"/>
      <c r="DWY116" s="1013"/>
      <c r="DWZ116" s="1013"/>
      <c r="DXA116" s="1013"/>
      <c r="DXB116" s="1014"/>
      <c r="DXC116" s="1012"/>
      <c r="DXD116" s="1013"/>
      <c r="DXE116" s="1013"/>
      <c r="DXF116" s="1013"/>
      <c r="DXG116" s="1013"/>
      <c r="DXH116" s="1013"/>
      <c r="DXI116" s="1013"/>
      <c r="DXJ116" s="1013"/>
      <c r="DXK116" s="1013"/>
      <c r="DXL116" s="1013"/>
      <c r="DXM116" s="1013"/>
      <c r="DXN116" s="1013"/>
      <c r="DXO116" s="1013"/>
      <c r="DXP116" s="1013"/>
      <c r="DXQ116" s="1014"/>
      <c r="DXR116" s="1012"/>
      <c r="DXS116" s="1013"/>
      <c r="DXT116" s="1013"/>
      <c r="DXU116" s="1013"/>
      <c r="DXV116" s="1013"/>
      <c r="DXW116" s="1013"/>
      <c r="DXX116" s="1013"/>
      <c r="DXY116" s="1013"/>
      <c r="DXZ116" s="1013"/>
      <c r="DYA116" s="1013"/>
      <c r="DYB116" s="1013"/>
      <c r="DYC116" s="1013"/>
      <c r="DYD116" s="1013"/>
      <c r="DYE116" s="1013"/>
      <c r="DYF116" s="1014"/>
      <c r="DYG116" s="1012"/>
      <c r="DYH116" s="1013"/>
      <c r="DYI116" s="1013"/>
      <c r="DYJ116" s="1013"/>
      <c r="DYK116" s="1013"/>
      <c r="DYL116" s="1013"/>
      <c r="DYM116" s="1013"/>
      <c r="DYN116" s="1013"/>
      <c r="DYO116" s="1013"/>
      <c r="DYP116" s="1013"/>
      <c r="DYQ116" s="1013"/>
      <c r="DYR116" s="1013"/>
      <c r="DYS116" s="1013"/>
      <c r="DYT116" s="1013"/>
      <c r="DYU116" s="1014"/>
      <c r="DYV116" s="1012"/>
      <c r="DYW116" s="1013"/>
      <c r="DYX116" s="1013"/>
      <c r="DYY116" s="1013"/>
      <c r="DYZ116" s="1013"/>
      <c r="DZA116" s="1013"/>
      <c r="DZB116" s="1013"/>
      <c r="DZC116" s="1013"/>
      <c r="DZD116" s="1013"/>
      <c r="DZE116" s="1013"/>
      <c r="DZF116" s="1013"/>
      <c r="DZG116" s="1013"/>
      <c r="DZH116" s="1013"/>
      <c r="DZI116" s="1013"/>
      <c r="DZJ116" s="1014"/>
      <c r="DZK116" s="1012"/>
      <c r="DZL116" s="1013"/>
      <c r="DZM116" s="1013"/>
      <c r="DZN116" s="1013"/>
      <c r="DZO116" s="1013"/>
      <c r="DZP116" s="1013"/>
      <c r="DZQ116" s="1013"/>
      <c r="DZR116" s="1013"/>
      <c r="DZS116" s="1013"/>
      <c r="DZT116" s="1013"/>
      <c r="DZU116" s="1013"/>
      <c r="DZV116" s="1013"/>
      <c r="DZW116" s="1013"/>
      <c r="DZX116" s="1013"/>
      <c r="DZY116" s="1014"/>
      <c r="DZZ116" s="1012"/>
      <c r="EAA116" s="1013"/>
      <c r="EAB116" s="1013"/>
      <c r="EAC116" s="1013"/>
      <c r="EAD116" s="1013"/>
      <c r="EAE116" s="1013"/>
      <c r="EAF116" s="1013"/>
      <c r="EAG116" s="1013"/>
      <c r="EAH116" s="1013"/>
      <c r="EAI116" s="1013"/>
      <c r="EAJ116" s="1013"/>
      <c r="EAK116" s="1013"/>
      <c r="EAL116" s="1013"/>
      <c r="EAM116" s="1013"/>
      <c r="EAN116" s="1014"/>
      <c r="EAO116" s="1012"/>
      <c r="EAP116" s="1013"/>
      <c r="EAQ116" s="1013"/>
      <c r="EAR116" s="1013"/>
      <c r="EAS116" s="1013"/>
      <c r="EAT116" s="1013"/>
      <c r="EAU116" s="1013"/>
      <c r="EAV116" s="1013"/>
      <c r="EAW116" s="1013"/>
      <c r="EAX116" s="1013"/>
      <c r="EAY116" s="1013"/>
      <c r="EAZ116" s="1013"/>
      <c r="EBA116" s="1013"/>
      <c r="EBB116" s="1013"/>
      <c r="EBC116" s="1014"/>
      <c r="EBD116" s="1012"/>
      <c r="EBE116" s="1013"/>
      <c r="EBF116" s="1013"/>
      <c r="EBG116" s="1013"/>
      <c r="EBH116" s="1013"/>
      <c r="EBI116" s="1013"/>
      <c r="EBJ116" s="1013"/>
      <c r="EBK116" s="1013"/>
      <c r="EBL116" s="1013"/>
      <c r="EBM116" s="1013"/>
      <c r="EBN116" s="1013"/>
      <c r="EBO116" s="1013"/>
      <c r="EBP116" s="1013"/>
      <c r="EBQ116" s="1013"/>
      <c r="EBR116" s="1014"/>
      <c r="EBS116" s="1012"/>
      <c r="EBT116" s="1013"/>
      <c r="EBU116" s="1013"/>
      <c r="EBV116" s="1013"/>
      <c r="EBW116" s="1013"/>
      <c r="EBX116" s="1013"/>
      <c r="EBY116" s="1013"/>
      <c r="EBZ116" s="1013"/>
      <c r="ECA116" s="1013"/>
      <c r="ECB116" s="1013"/>
      <c r="ECC116" s="1013"/>
      <c r="ECD116" s="1013"/>
      <c r="ECE116" s="1013"/>
      <c r="ECF116" s="1013"/>
      <c r="ECG116" s="1014"/>
      <c r="ECH116" s="1012"/>
      <c r="ECI116" s="1013"/>
      <c r="ECJ116" s="1013"/>
      <c r="ECK116" s="1013"/>
      <c r="ECL116" s="1013"/>
      <c r="ECM116" s="1013"/>
      <c r="ECN116" s="1013"/>
      <c r="ECO116" s="1013"/>
      <c r="ECP116" s="1013"/>
      <c r="ECQ116" s="1013"/>
      <c r="ECR116" s="1013"/>
      <c r="ECS116" s="1013"/>
      <c r="ECT116" s="1013"/>
      <c r="ECU116" s="1013"/>
      <c r="ECV116" s="1014"/>
      <c r="ECW116" s="1012"/>
      <c r="ECX116" s="1013"/>
      <c r="ECY116" s="1013"/>
      <c r="ECZ116" s="1013"/>
      <c r="EDA116" s="1013"/>
      <c r="EDB116" s="1013"/>
      <c r="EDC116" s="1013"/>
      <c r="EDD116" s="1013"/>
      <c r="EDE116" s="1013"/>
      <c r="EDF116" s="1013"/>
      <c r="EDG116" s="1013"/>
      <c r="EDH116" s="1013"/>
      <c r="EDI116" s="1013"/>
      <c r="EDJ116" s="1013"/>
      <c r="EDK116" s="1014"/>
      <c r="EDL116" s="1012"/>
      <c r="EDM116" s="1013"/>
      <c r="EDN116" s="1013"/>
      <c r="EDO116" s="1013"/>
      <c r="EDP116" s="1013"/>
      <c r="EDQ116" s="1013"/>
      <c r="EDR116" s="1013"/>
      <c r="EDS116" s="1013"/>
      <c r="EDT116" s="1013"/>
      <c r="EDU116" s="1013"/>
      <c r="EDV116" s="1013"/>
      <c r="EDW116" s="1013"/>
      <c r="EDX116" s="1013"/>
      <c r="EDY116" s="1013"/>
      <c r="EDZ116" s="1014"/>
      <c r="EEA116" s="1012"/>
      <c r="EEB116" s="1013"/>
      <c r="EEC116" s="1013"/>
      <c r="EED116" s="1013"/>
      <c r="EEE116" s="1013"/>
      <c r="EEF116" s="1013"/>
      <c r="EEG116" s="1013"/>
      <c r="EEH116" s="1013"/>
      <c r="EEI116" s="1013"/>
      <c r="EEJ116" s="1013"/>
      <c r="EEK116" s="1013"/>
      <c r="EEL116" s="1013"/>
      <c r="EEM116" s="1013"/>
      <c r="EEN116" s="1013"/>
      <c r="EEO116" s="1014"/>
      <c r="EEP116" s="1012"/>
      <c r="EEQ116" s="1013"/>
      <c r="EER116" s="1013"/>
      <c r="EES116" s="1013"/>
      <c r="EET116" s="1013"/>
      <c r="EEU116" s="1013"/>
      <c r="EEV116" s="1013"/>
      <c r="EEW116" s="1013"/>
      <c r="EEX116" s="1013"/>
      <c r="EEY116" s="1013"/>
      <c r="EEZ116" s="1013"/>
      <c r="EFA116" s="1013"/>
      <c r="EFB116" s="1013"/>
      <c r="EFC116" s="1013"/>
      <c r="EFD116" s="1014"/>
      <c r="EFE116" s="1012"/>
      <c r="EFF116" s="1013"/>
      <c r="EFG116" s="1013"/>
      <c r="EFH116" s="1013"/>
      <c r="EFI116" s="1013"/>
      <c r="EFJ116" s="1013"/>
      <c r="EFK116" s="1013"/>
      <c r="EFL116" s="1013"/>
      <c r="EFM116" s="1013"/>
      <c r="EFN116" s="1013"/>
      <c r="EFO116" s="1013"/>
      <c r="EFP116" s="1013"/>
      <c r="EFQ116" s="1013"/>
      <c r="EFR116" s="1013"/>
      <c r="EFS116" s="1014"/>
      <c r="EFT116" s="1012"/>
      <c r="EFU116" s="1013"/>
      <c r="EFV116" s="1013"/>
      <c r="EFW116" s="1013"/>
      <c r="EFX116" s="1013"/>
      <c r="EFY116" s="1013"/>
      <c r="EFZ116" s="1013"/>
      <c r="EGA116" s="1013"/>
      <c r="EGB116" s="1013"/>
      <c r="EGC116" s="1013"/>
      <c r="EGD116" s="1013"/>
      <c r="EGE116" s="1013"/>
      <c r="EGF116" s="1013"/>
      <c r="EGG116" s="1013"/>
      <c r="EGH116" s="1014"/>
      <c r="EGI116" s="1012"/>
      <c r="EGJ116" s="1013"/>
      <c r="EGK116" s="1013"/>
      <c r="EGL116" s="1013"/>
      <c r="EGM116" s="1013"/>
      <c r="EGN116" s="1013"/>
      <c r="EGO116" s="1013"/>
      <c r="EGP116" s="1013"/>
      <c r="EGQ116" s="1013"/>
      <c r="EGR116" s="1013"/>
      <c r="EGS116" s="1013"/>
      <c r="EGT116" s="1013"/>
      <c r="EGU116" s="1013"/>
      <c r="EGV116" s="1013"/>
      <c r="EGW116" s="1014"/>
      <c r="EGX116" s="1012"/>
      <c r="EGY116" s="1013"/>
      <c r="EGZ116" s="1013"/>
      <c r="EHA116" s="1013"/>
      <c r="EHB116" s="1013"/>
      <c r="EHC116" s="1013"/>
      <c r="EHD116" s="1013"/>
      <c r="EHE116" s="1013"/>
      <c r="EHF116" s="1013"/>
      <c r="EHG116" s="1013"/>
      <c r="EHH116" s="1013"/>
      <c r="EHI116" s="1013"/>
      <c r="EHJ116" s="1013"/>
      <c r="EHK116" s="1013"/>
      <c r="EHL116" s="1014"/>
      <c r="EHM116" s="1012"/>
      <c r="EHN116" s="1013"/>
      <c r="EHO116" s="1013"/>
      <c r="EHP116" s="1013"/>
      <c r="EHQ116" s="1013"/>
      <c r="EHR116" s="1013"/>
      <c r="EHS116" s="1013"/>
      <c r="EHT116" s="1013"/>
      <c r="EHU116" s="1013"/>
      <c r="EHV116" s="1013"/>
      <c r="EHW116" s="1013"/>
      <c r="EHX116" s="1013"/>
      <c r="EHY116" s="1013"/>
      <c r="EHZ116" s="1013"/>
      <c r="EIA116" s="1014"/>
      <c r="EIB116" s="1012"/>
      <c r="EIC116" s="1013"/>
      <c r="EID116" s="1013"/>
      <c r="EIE116" s="1013"/>
      <c r="EIF116" s="1013"/>
      <c r="EIG116" s="1013"/>
      <c r="EIH116" s="1013"/>
      <c r="EII116" s="1013"/>
      <c r="EIJ116" s="1013"/>
      <c r="EIK116" s="1013"/>
      <c r="EIL116" s="1013"/>
      <c r="EIM116" s="1013"/>
      <c r="EIN116" s="1013"/>
      <c r="EIO116" s="1013"/>
      <c r="EIP116" s="1014"/>
      <c r="EIQ116" s="1012"/>
      <c r="EIR116" s="1013"/>
      <c r="EIS116" s="1013"/>
      <c r="EIT116" s="1013"/>
      <c r="EIU116" s="1013"/>
      <c r="EIV116" s="1013"/>
      <c r="EIW116" s="1013"/>
      <c r="EIX116" s="1013"/>
      <c r="EIY116" s="1013"/>
      <c r="EIZ116" s="1013"/>
      <c r="EJA116" s="1013"/>
      <c r="EJB116" s="1013"/>
      <c r="EJC116" s="1013"/>
      <c r="EJD116" s="1013"/>
      <c r="EJE116" s="1014"/>
      <c r="EJF116" s="1012"/>
      <c r="EJG116" s="1013"/>
      <c r="EJH116" s="1013"/>
      <c r="EJI116" s="1013"/>
      <c r="EJJ116" s="1013"/>
      <c r="EJK116" s="1013"/>
      <c r="EJL116" s="1013"/>
      <c r="EJM116" s="1013"/>
      <c r="EJN116" s="1013"/>
      <c r="EJO116" s="1013"/>
      <c r="EJP116" s="1013"/>
      <c r="EJQ116" s="1013"/>
      <c r="EJR116" s="1013"/>
      <c r="EJS116" s="1013"/>
      <c r="EJT116" s="1014"/>
      <c r="EJU116" s="1012"/>
      <c r="EJV116" s="1013"/>
      <c r="EJW116" s="1013"/>
      <c r="EJX116" s="1013"/>
      <c r="EJY116" s="1013"/>
      <c r="EJZ116" s="1013"/>
      <c r="EKA116" s="1013"/>
      <c r="EKB116" s="1013"/>
      <c r="EKC116" s="1013"/>
      <c r="EKD116" s="1013"/>
      <c r="EKE116" s="1013"/>
      <c r="EKF116" s="1013"/>
      <c r="EKG116" s="1013"/>
      <c r="EKH116" s="1013"/>
      <c r="EKI116" s="1014"/>
      <c r="EKJ116" s="1012"/>
      <c r="EKK116" s="1013"/>
      <c r="EKL116" s="1013"/>
      <c r="EKM116" s="1013"/>
      <c r="EKN116" s="1013"/>
      <c r="EKO116" s="1013"/>
      <c r="EKP116" s="1013"/>
      <c r="EKQ116" s="1013"/>
      <c r="EKR116" s="1013"/>
      <c r="EKS116" s="1013"/>
      <c r="EKT116" s="1013"/>
      <c r="EKU116" s="1013"/>
      <c r="EKV116" s="1013"/>
      <c r="EKW116" s="1013"/>
      <c r="EKX116" s="1014"/>
      <c r="EKY116" s="1012"/>
      <c r="EKZ116" s="1013"/>
      <c r="ELA116" s="1013"/>
      <c r="ELB116" s="1013"/>
      <c r="ELC116" s="1013"/>
      <c r="ELD116" s="1013"/>
      <c r="ELE116" s="1013"/>
      <c r="ELF116" s="1013"/>
      <c r="ELG116" s="1013"/>
      <c r="ELH116" s="1013"/>
      <c r="ELI116" s="1013"/>
      <c r="ELJ116" s="1013"/>
      <c r="ELK116" s="1013"/>
      <c r="ELL116" s="1013"/>
      <c r="ELM116" s="1014"/>
      <c r="ELN116" s="1012"/>
      <c r="ELO116" s="1013"/>
      <c r="ELP116" s="1013"/>
      <c r="ELQ116" s="1013"/>
      <c r="ELR116" s="1013"/>
      <c r="ELS116" s="1013"/>
      <c r="ELT116" s="1013"/>
      <c r="ELU116" s="1013"/>
      <c r="ELV116" s="1013"/>
      <c r="ELW116" s="1013"/>
      <c r="ELX116" s="1013"/>
      <c r="ELY116" s="1013"/>
      <c r="ELZ116" s="1013"/>
      <c r="EMA116" s="1013"/>
      <c r="EMB116" s="1014"/>
      <c r="EMC116" s="1012"/>
      <c r="EMD116" s="1013"/>
      <c r="EME116" s="1013"/>
      <c r="EMF116" s="1013"/>
      <c r="EMG116" s="1013"/>
      <c r="EMH116" s="1013"/>
      <c r="EMI116" s="1013"/>
      <c r="EMJ116" s="1013"/>
      <c r="EMK116" s="1013"/>
      <c r="EML116" s="1013"/>
      <c r="EMM116" s="1013"/>
      <c r="EMN116" s="1013"/>
      <c r="EMO116" s="1013"/>
      <c r="EMP116" s="1013"/>
      <c r="EMQ116" s="1014"/>
      <c r="EMR116" s="1012"/>
      <c r="EMS116" s="1013"/>
      <c r="EMT116" s="1013"/>
      <c r="EMU116" s="1013"/>
      <c r="EMV116" s="1013"/>
      <c r="EMW116" s="1013"/>
      <c r="EMX116" s="1013"/>
      <c r="EMY116" s="1013"/>
      <c r="EMZ116" s="1013"/>
      <c r="ENA116" s="1013"/>
      <c r="ENB116" s="1013"/>
      <c r="ENC116" s="1013"/>
      <c r="END116" s="1013"/>
      <c r="ENE116" s="1013"/>
      <c r="ENF116" s="1014"/>
      <c r="ENG116" s="1012"/>
      <c r="ENH116" s="1013"/>
      <c r="ENI116" s="1013"/>
      <c r="ENJ116" s="1013"/>
      <c r="ENK116" s="1013"/>
      <c r="ENL116" s="1013"/>
      <c r="ENM116" s="1013"/>
      <c r="ENN116" s="1013"/>
      <c r="ENO116" s="1013"/>
      <c r="ENP116" s="1013"/>
      <c r="ENQ116" s="1013"/>
      <c r="ENR116" s="1013"/>
      <c r="ENS116" s="1013"/>
      <c r="ENT116" s="1013"/>
      <c r="ENU116" s="1014"/>
      <c r="ENV116" s="1012"/>
      <c r="ENW116" s="1013"/>
      <c r="ENX116" s="1013"/>
      <c r="ENY116" s="1013"/>
      <c r="ENZ116" s="1013"/>
      <c r="EOA116" s="1013"/>
      <c r="EOB116" s="1013"/>
      <c r="EOC116" s="1013"/>
      <c r="EOD116" s="1013"/>
      <c r="EOE116" s="1013"/>
      <c r="EOF116" s="1013"/>
      <c r="EOG116" s="1013"/>
      <c r="EOH116" s="1013"/>
      <c r="EOI116" s="1013"/>
      <c r="EOJ116" s="1014"/>
      <c r="EOK116" s="1012"/>
      <c r="EOL116" s="1013"/>
      <c r="EOM116" s="1013"/>
      <c r="EON116" s="1013"/>
      <c r="EOO116" s="1013"/>
      <c r="EOP116" s="1013"/>
      <c r="EOQ116" s="1013"/>
      <c r="EOR116" s="1013"/>
      <c r="EOS116" s="1013"/>
      <c r="EOT116" s="1013"/>
      <c r="EOU116" s="1013"/>
      <c r="EOV116" s="1013"/>
      <c r="EOW116" s="1013"/>
      <c r="EOX116" s="1013"/>
      <c r="EOY116" s="1014"/>
      <c r="EOZ116" s="1012"/>
      <c r="EPA116" s="1013"/>
      <c r="EPB116" s="1013"/>
      <c r="EPC116" s="1013"/>
      <c r="EPD116" s="1013"/>
      <c r="EPE116" s="1013"/>
      <c r="EPF116" s="1013"/>
      <c r="EPG116" s="1013"/>
      <c r="EPH116" s="1013"/>
      <c r="EPI116" s="1013"/>
      <c r="EPJ116" s="1013"/>
      <c r="EPK116" s="1013"/>
      <c r="EPL116" s="1013"/>
      <c r="EPM116" s="1013"/>
      <c r="EPN116" s="1014"/>
      <c r="EPO116" s="1012"/>
      <c r="EPP116" s="1013"/>
      <c r="EPQ116" s="1013"/>
      <c r="EPR116" s="1013"/>
      <c r="EPS116" s="1013"/>
      <c r="EPT116" s="1013"/>
      <c r="EPU116" s="1013"/>
      <c r="EPV116" s="1013"/>
      <c r="EPW116" s="1013"/>
      <c r="EPX116" s="1013"/>
      <c r="EPY116" s="1013"/>
      <c r="EPZ116" s="1013"/>
      <c r="EQA116" s="1013"/>
      <c r="EQB116" s="1013"/>
      <c r="EQC116" s="1014"/>
      <c r="EQD116" s="1012"/>
      <c r="EQE116" s="1013"/>
      <c r="EQF116" s="1013"/>
      <c r="EQG116" s="1013"/>
      <c r="EQH116" s="1013"/>
      <c r="EQI116" s="1013"/>
      <c r="EQJ116" s="1013"/>
      <c r="EQK116" s="1013"/>
      <c r="EQL116" s="1013"/>
      <c r="EQM116" s="1013"/>
      <c r="EQN116" s="1013"/>
      <c r="EQO116" s="1013"/>
      <c r="EQP116" s="1013"/>
      <c r="EQQ116" s="1013"/>
      <c r="EQR116" s="1014"/>
      <c r="EQS116" s="1012"/>
      <c r="EQT116" s="1013"/>
      <c r="EQU116" s="1013"/>
      <c r="EQV116" s="1013"/>
      <c r="EQW116" s="1013"/>
      <c r="EQX116" s="1013"/>
      <c r="EQY116" s="1013"/>
      <c r="EQZ116" s="1013"/>
      <c r="ERA116" s="1013"/>
      <c r="ERB116" s="1013"/>
      <c r="ERC116" s="1013"/>
      <c r="ERD116" s="1013"/>
      <c r="ERE116" s="1013"/>
      <c r="ERF116" s="1013"/>
      <c r="ERG116" s="1014"/>
      <c r="ERH116" s="1012"/>
      <c r="ERI116" s="1013"/>
      <c r="ERJ116" s="1013"/>
      <c r="ERK116" s="1013"/>
      <c r="ERL116" s="1013"/>
      <c r="ERM116" s="1013"/>
      <c r="ERN116" s="1013"/>
      <c r="ERO116" s="1013"/>
      <c r="ERP116" s="1013"/>
      <c r="ERQ116" s="1013"/>
      <c r="ERR116" s="1013"/>
      <c r="ERS116" s="1013"/>
      <c r="ERT116" s="1013"/>
      <c r="ERU116" s="1013"/>
      <c r="ERV116" s="1014"/>
      <c r="ERW116" s="1012"/>
      <c r="ERX116" s="1013"/>
      <c r="ERY116" s="1013"/>
      <c r="ERZ116" s="1013"/>
      <c r="ESA116" s="1013"/>
      <c r="ESB116" s="1013"/>
      <c r="ESC116" s="1013"/>
      <c r="ESD116" s="1013"/>
      <c r="ESE116" s="1013"/>
      <c r="ESF116" s="1013"/>
      <c r="ESG116" s="1013"/>
      <c r="ESH116" s="1013"/>
      <c r="ESI116" s="1013"/>
      <c r="ESJ116" s="1013"/>
      <c r="ESK116" s="1014"/>
      <c r="ESL116" s="1012"/>
      <c r="ESM116" s="1013"/>
      <c r="ESN116" s="1013"/>
      <c r="ESO116" s="1013"/>
      <c r="ESP116" s="1013"/>
      <c r="ESQ116" s="1013"/>
      <c r="ESR116" s="1013"/>
      <c r="ESS116" s="1013"/>
      <c r="EST116" s="1013"/>
      <c r="ESU116" s="1013"/>
      <c r="ESV116" s="1013"/>
      <c r="ESW116" s="1013"/>
      <c r="ESX116" s="1013"/>
      <c r="ESY116" s="1013"/>
      <c r="ESZ116" s="1014"/>
      <c r="ETA116" s="1012"/>
      <c r="ETB116" s="1013"/>
      <c r="ETC116" s="1013"/>
      <c r="ETD116" s="1013"/>
      <c r="ETE116" s="1013"/>
      <c r="ETF116" s="1013"/>
      <c r="ETG116" s="1013"/>
      <c r="ETH116" s="1013"/>
      <c r="ETI116" s="1013"/>
      <c r="ETJ116" s="1013"/>
      <c r="ETK116" s="1013"/>
      <c r="ETL116" s="1013"/>
      <c r="ETM116" s="1013"/>
      <c r="ETN116" s="1013"/>
      <c r="ETO116" s="1014"/>
      <c r="ETP116" s="1012"/>
      <c r="ETQ116" s="1013"/>
      <c r="ETR116" s="1013"/>
      <c r="ETS116" s="1013"/>
      <c r="ETT116" s="1013"/>
      <c r="ETU116" s="1013"/>
      <c r="ETV116" s="1013"/>
      <c r="ETW116" s="1013"/>
      <c r="ETX116" s="1013"/>
      <c r="ETY116" s="1013"/>
      <c r="ETZ116" s="1013"/>
      <c r="EUA116" s="1013"/>
      <c r="EUB116" s="1013"/>
      <c r="EUC116" s="1013"/>
      <c r="EUD116" s="1014"/>
      <c r="EUE116" s="1012"/>
      <c r="EUF116" s="1013"/>
      <c r="EUG116" s="1013"/>
      <c r="EUH116" s="1013"/>
      <c r="EUI116" s="1013"/>
      <c r="EUJ116" s="1013"/>
      <c r="EUK116" s="1013"/>
      <c r="EUL116" s="1013"/>
      <c r="EUM116" s="1013"/>
      <c r="EUN116" s="1013"/>
      <c r="EUO116" s="1013"/>
      <c r="EUP116" s="1013"/>
      <c r="EUQ116" s="1013"/>
      <c r="EUR116" s="1013"/>
      <c r="EUS116" s="1014"/>
      <c r="EUT116" s="1012"/>
      <c r="EUU116" s="1013"/>
      <c r="EUV116" s="1013"/>
      <c r="EUW116" s="1013"/>
      <c r="EUX116" s="1013"/>
      <c r="EUY116" s="1013"/>
      <c r="EUZ116" s="1013"/>
      <c r="EVA116" s="1013"/>
      <c r="EVB116" s="1013"/>
      <c r="EVC116" s="1013"/>
      <c r="EVD116" s="1013"/>
      <c r="EVE116" s="1013"/>
      <c r="EVF116" s="1013"/>
      <c r="EVG116" s="1013"/>
      <c r="EVH116" s="1014"/>
      <c r="EVI116" s="1012"/>
      <c r="EVJ116" s="1013"/>
      <c r="EVK116" s="1013"/>
      <c r="EVL116" s="1013"/>
      <c r="EVM116" s="1013"/>
      <c r="EVN116" s="1013"/>
      <c r="EVO116" s="1013"/>
      <c r="EVP116" s="1013"/>
      <c r="EVQ116" s="1013"/>
      <c r="EVR116" s="1013"/>
      <c r="EVS116" s="1013"/>
      <c r="EVT116" s="1013"/>
      <c r="EVU116" s="1013"/>
      <c r="EVV116" s="1013"/>
      <c r="EVW116" s="1014"/>
      <c r="EVX116" s="1012"/>
      <c r="EVY116" s="1013"/>
      <c r="EVZ116" s="1013"/>
      <c r="EWA116" s="1013"/>
      <c r="EWB116" s="1013"/>
      <c r="EWC116" s="1013"/>
      <c r="EWD116" s="1013"/>
      <c r="EWE116" s="1013"/>
      <c r="EWF116" s="1013"/>
      <c r="EWG116" s="1013"/>
      <c r="EWH116" s="1013"/>
      <c r="EWI116" s="1013"/>
      <c r="EWJ116" s="1013"/>
      <c r="EWK116" s="1013"/>
      <c r="EWL116" s="1014"/>
      <c r="EWM116" s="1012"/>
      <c r="EWN116" s="1013"/>
      <c r="EWO116" s="1013"/>
      <c r="EWP116" s="1013"/>
      <c r="EWQ116" s="1013"/>
      <c r="EWR116" s="1013"/>
      <c r="EWS116" s="1013"/>
      <c r="EWT116" s="1013"/>
      <c r="EWU116" s="1013"/>
      <c r="EWV116" s="1013"/>
      <c r="EWW116" s="1013"/>
      <c r="EWX116" s="1013"/>
      <c r="EWY116" s="1013"/>
      <c r="EWZ116" s="1013"/>
      <c r="EXA116" s="1014"/>
      <c r="EXB116" s="1012"/>
      <c r="EXC116" s="1013"/>
      <c r="EXD116" s="1013"/>
      <c r="EXE116" s="1013"/>
      <c r="EXF116" s="1013"/>
      <c r="EXG116" s="1013"/>
      <c r="EXH116" s="1013"/>
      <c r="EXI116" s="1013"/>
      <c r="EXJ116" s="1013"/>
      <c r="EXK116" s="1013"/>
      <c r="EXL116" s="1013"/>
      <c r="EXM116" s="1013"/>
      <c r="EXN116" s="1013"/>
      <c r="EXO116" s="1013"/>
      <c r="EXP116" s="1014"/>
      <c r="EXQ116" s="1012"/>
      <c r="EXR116" s="1013"/>
      <c r="EXS116" s="1013"/>
      <c r="EXT116" s="1013"/>
      <c r="EXU116" s="1013"/>
      <c r="EXV116" s="1013"/>
      <c r="EXW116" s="1013"/>
      <c r="EXX116" s="1013"/>
      <c r="EXY116" s="1013"/>
      <c r="EXZ116" s="1013"/>
      <c r="EYA116" s="1013"/>
      <c r="EYB116" s="1013"/>
      <c r="EYC116" s="1013"/>
      <c r="EYD116" s="1013"/>
      <c r="EYE116" s="1014"/>
      <c r="EYF116" s="1012"/>
      <c r="EYG116" s="1013"/>
      <c r="EYH116" s="1013"/>
      <c r="EYI116" s="1013"/>
      <c r="EYJ116" s="1013"/>
      <c r="EYK116" s="1013"/>
      <c r="EYL116" s="1013"/>
      <c r="EYM116" s="1013"/>
      <c r="EYN116" s="1013"/>
      <c r="EYO116" s="1013"/>
      <c r="EYP116" s="1013"/>
      <c r="EYQ116" s="1013"/>
      <c r="EYR116" s="1013"/>
      <c r="EYS116" s="1013"/>
      <c r="EYT116" s="1014"/>
      <c r="EYU116" s="1012"/>
      <c r="EYV116" s="1013"/>
      <c r="EYW116" s="1013"/>
      <c r="EYX116" s="1013"/>
      <c r="EYY116" s="1013"/>
      <c r="EYZ116" s="1013"/>
      <c r="EZA116" s="1013"/>
      <c r="EZB116" s="1013"/>
      <c r="EZC116" s="1013"/>
      <c r="EZD116" s="1013"/>
      <c r="EZE116" s="1013"/>
      <c r="EZF116" s="1013"/>
      <c r="EZG116" s="1013"/>
      <c r="EZH116" s="1013"/>
      <c r="EZI116" s="1014"/>
      <c r="EZJ116" s="1012"/>
      <c r="EZK116" s="1013"/>
      <c r="EZL116" s="1013"/>
      <c r="EZM116" s="1013"/>
      <c r="EZN116" s="1013"/>
      <c r="EZO116" s="1013"/>
      <c r="EZP116" s="1013"/>
      <c r="EZQ116" s="1013"/>
      <c r="EZR116" s="1013"/>
      <c r="EZS116" s="1013"/>
      <c r="EZT116" s="1013"/>
      <c r="EZU116" s="1013"/>
      <c r="EZV116" s="1013"/>
      <c r="EZW116" s="1013"/>
      <c r="EZX116" s="1014"/>
      <c r="EZY116" s="1012"/>
      <c r="EZZ116" s="1013"/>
      <c r="FAA116" s="1013"/>
      <c r="FAB116" s="1013"/>
      <c r="FAC116" s="1013"/>
      <c r="FAD116" s="1013"/>
      <c r="FAE116" s="1013"/>
      <c r="FAF116" s="1013"/>
      <c r="FAG116" s="1013"/>
      <c r="FAH116" s="1013"/>
      <c r="FAI116" s="1013"/>
      <c r="FAJ116" s="1013"/>
      <c r="FAK116" s="1013"/>
      <c r="FAL116" s="1013"/>
      <c r="FAM116" s="1014"/>
      <c r="FAN116" s="1012"/>
      <c r="FAO116" s="1013"/>
      <c r="FAP116" s="1013"/>
      <c r="FAQ116" s="1013"/>
      <c r="FAR116" s="1013"/>
      <c r="FAS116" s="1013"/>
      <c r="FAT116" s="1013"/>
      <c r="FAU116" s="1013"/>
      <c r="FAV116" s="1013"/>
      <c r="FAW116" s="1013"/>
      <c r="FAX116" s="1013"/>
      <c r="FAY116" s="1013"/>
      <c r="FAZ116" s="1013"/>
      <c r="FBA116" s="1013"/>
      <c r="FBB116" s="1014"/>
      <c r="FBC116" s="1012"/>
      <c r="FBD116" s="1013"/>
      <c r="FBE116" s="1013"/>
      <c r="FBF116" s="1013"/>
      <c r="FBG116" s="1013"/>
      <c r="FBH116" s="1013"/>
      <c r="FBI116" s="1013"/>
      <c r="FBJ116" s="1013"/>
      <c r="FBK116" s="1013"/>
      <c r="FBL116" s="1013"/>
      <c r="FBM116" s="1013"/>
      <c r="FBN116" s="1013"/>
      <c r="FBO116" s="1013"/>
      <c r="FBP116" s="1013"/>
      <c r="FBQ116" s="1014"/>
      <c r="FBR116" s="1012"/>
      <c r="FBS116" s="1013"/>
      <c r="FBT116" s="1013"/>
      <c r="FBU116" s="1013"/>
      <c r="FBV116" s="1013"/>
      <c r="FBW116" s="1013"/>
      <c r="FBX116" s="1013"/>
      <c r="FBY116" s="1013"/>
      <c r="FBZ116" s="1013"/>
      <c r="FCA116" s="1013"/>
      <c r="FCB116" s="1013"/>
      <c r="FCC116" s="1013"/>
      <c r="FCD116" s="1013"/>
      <c r="FCE116" s="1013"/>
      <c r="FCF116" s="1014"/>
      <c r="FCG116" s="1012"/>
      <c r="FCH116" s="1013"/>
      <c r="FCI116" s="1013"/>
      <c r="FCJ116" s="1013"/>
      <c r="FCK116" s="1013"/>
      <c r="FCL116" s="1013"/>
      <c r="FCM116" s="1013"/>
      <c r="FCN116" s="1013"/>
      <c r="FCO116" s="1013"/>
      <c r="FCP116" s="1013"/>
      <c r="FCQ116" s="1013"/>
      <c r="FCR116" s="1013"/>
      <c r="FCS116" s="1013"/>
      <c r="FCT116" s="1013"/>
      <c r="FCU116" s="1014"/>
      <c r="FCV116" s="1012"/>
      <c r="FCW116" s="1013"/>
      <c r="FCX116" s="1013"/>
      <c r="FCY116" s="1013"/>
      <c r="FCZ116" s="1013"/>
      <c r="FDA116" s="1013"/>
      <c r="FDB116" s="1013"/>
      <c r="FDC116" s="1013"/>
      <c r="FDD116" s="1013"/>
      <c r="FDE116" s="1013"/>
      <c r="FDF116" s="1013"/>
      <c r="FDG116" s="1013"/>
      <c r="FDH116" s="1013"/>
      <c r="FDI116" s="1013"/>
      <c r="FDJ116" s="1014"/>
      <c r="FDK116" s="1012"/>
      <c r="FDL116" s="1013"/>
      <c r="FDM116" s="1013"/>
      <c r="FDN116" s="1013"/>
      <c r="FDO116" s="1013"/>
      <c r="FDP116" s="1013"/>
      <c r="FDQ116" s="1013"/>
      <c r="FDR116" s="1013"/>
      <c r="FDS116" s="1013"/>
      <c r="FDT116" s="1013"/>
      <c r="FDU116" s="1013"/>
      <c r="FDV116" s="1013"/>
      <c r="FDW116" s="1013"/>
      <c r="FDX116" s="1013"/>
      <c r="FDY116" s="1014"/>
      <c r="FDZ116" s="1012"/>
      <c r="FEA116" s="1013"/>
      <c r="FEB116" s="1013"/>
      <c r="FEC116" s="1013"/>
      <c r="FED116" s="1013"/>
      <c r="FEE116" s="1013"/>
      <c r="FEF116" s="1013"/>
      <c r="FEG116" s="1013"/>
      <c r="FEH116" s="1013"/>
      <c r="FEI116" s="1013"/>
      <c r="FEJ116" s="1013"/>
      <c r="FEK116" s="1013"/>
      <c r="FEL116" s="1013"/>
      <c r="FEM116" s="1013"/>
      <c r="FEN116" s="1014"/>
      <c r="FEO116" s="1012"/>
      <c r="FEP116" s="1013"/>
      <c r="FEQ116" s="1013"/>
      <c r="FER116" s="1013"/>
      <c r="FES116" s="1013"/>
      <c r="FET116" s="1013"/>
      <c r="FEU116" s="1013"/>
      <c r="FEV116" s="1013"/>
      <c r="FEW116" s="1013"/>
      <c r="FEX116" s="1013"/>
      <c r="FEY116" s="1013"/>
      <c r="FEZ116" s="1013"/>
      <c r="FFA116" s="1013"/>
      <c r="FFB116" s="1013"/>
      <c r="FFC116" s="1014"/>
      <c r="FFD116" s="1012"/>
      <c r="FFE116" s="1013"/>
      <c r="FFF116" s="1013"/>
      <c r="FFG116" s="1013"/>
      <c r="FFH116" s="1013"/>
      <c r="FFI116" s="1013"/>
      <c r="FFJ116" s="1013"/>
      <c r="FFK116" s="1013"/>
      <c r="FFL116" s="1013"/>
      <c r="FFM116" s="1013"/>
      <c r="FFN116" s="1013"/>
      <c r="FFO116" s="1013"/>
      <c r="FFP116" s="1013"/>
      <c r="FFQ116" s="1013"/>
      <c r="FFR116" s="1014"/>
      <c r="FFS116" s="1012"/>
      <c r="FFT116" s="1013"/>
      <c r="FFU116" s="1013"/>
      <c r="FFV116" s="1013"/>
      <c r="FFW116" s="1013"/>
      <c r="FFX116" s="1013"/>
      <c r="FFY116" s="1013"/>
      <c r="FFZ116" s="1013"/>
      <c r="FGA116" s="1013"/>
      <c r="FGB116" s="1013"/>
      <c r="FGC116" s="1013"/>
      <c r="FGD116" s="1013"/>
      <c r="FGE116" s="1013"/>
      <c r="FGF116" s="1013"/>
      <c r="FGG116" s="1014"/>
      <c r="FGH116" s="1012"/>
      <c r="FGI116" s="1013"/>
      <c r="FGJ116" s="1013"/>
      <c r="FGK116" s="1013"/>
      <c r="FGL116" s="1013"/>
      <c r="FGM116" s="1013"/>
      <c r="FGN116" s="1013"/>
      <c r="FGO116" s="1013"/>
      <c r="FGP116" s="1013"/>
      <c r="FGQ116" s="1013"/>
      <c r="FGR116" s="1013"/>
      <c r="FGS116" s="1013"/>
      <c r="FGT116" s="1013"/>
      <c r="FGU116" s="1013"/>
      <c r="FGV116" s="1014"/>
      <c r="FGW116" s="1012"/>
      <c r="FGX116" s="1013"/>
      <c r="FGY116" s="1013"/>
      <c r="FGZ116" s="1013"/>
      <c r="FHA116" s="1013"/>
      <c r="FHB116" s="1013"/>
      <c r="FHC116" s="1013"/>
      <c r="FHD116" s="1013"/>
      <c r="FHE116" s="1013"/>
      <c r="FHF116" s="1013"/>
      <c r="FHG116" s="1013"/>
      <c r="FHH116" s="1013"/>
      <c r="FHI116" s="1013"/>
      <c r="FHJ116" s="1013"/>
      <c r="FHK116" s="1014"/>
      <c r="FHL116" s="1012"/>
      <c r="FHM116" s="1013"/>
      <c r="FHN116" s="1013"/>
      <c r="FHO116" s="1013"/>
      <c r="FHP116" s="1013"/>
      <c r="FHQ116" s="1013"/>
      <c r="FHR116" s="1013"/>
      <c r="FHS116" s="1013"/>
      <c r="FHT116" s="1013"/>
      <c r="FHU116" s="1013"/>
      <c r="FHV116" s="1013"/>
      <c r="FHW116" s="1013"/>
      <c r="FHX116" s="1013"/>
      <c r="FHY116" s="1013"/>
      <c r="FHZ116" s="1014"/>
      <c r="FIA116" s="1012"/>
      <c r="FIB116" s="1013"/>
      <c r="FIC116" s="1013"/>
      <c r="FID116" s="1013"/>
      <c r="FIE116" s="1013"/>
      <c r="FIF116" s="1013"/>
      <c r="FIG116" s="1013"/>
      <c r="FIH116" s="1013"/>
      <c r="FII116" s="1013"/>
      <c r="FIJ116" s="1013"/>
      <c r="FIK116" s="1013"/>
      <c r="FIL116" s="1013"/>
      <c r="FIM116" s="1013"/>
      <c r="FIN116" s="1013"/>
      <c r="FIO116" s="1014"/>
      <c r="FIP116" s="1012"/>
      <c r="FIQ116" s="1013"/>
      <c r="FIR116" s="1013"/>
      <c r="FIS116" s="1013"/>
      <c r="FIT116" s="1013"/>
      <c r="FIU116" s="1013"/>
      <c r="FIV116" s="1013"/>
      <c r="FIW116" s="1013"/>
      <c r="FIX116" s="1013"/>
      <c r="FIY116" s="1013"/>
      <c r="FIZ116" s="1013"/>
      <c r="FJA116" s="1013"/>
      <c r="FJB116" s="1013"/>
      <c r="FJC116" s="1013"/>
      <c r="FJD116" s="1014"/>
      <c r="FJE116" s="1012"/>
      <c r="FJF116" s="1013"/>
      <c r="FJG116" s="1013"/>
      <c r="FJH116" s="1013"/>
      <c r="FJI116" s="1013"/>
      <c r="FJJ116" s="1013"/>
      <c r="FJK116" s="1013"/>
      <c r="FJL116" s="1013"/>
      <c r="FJM116" s="1013"/>
      <c r="FJN116" s="1013"/>
      <c r="FJO116" s="1013"/>
      <c r="FJP116" s="1013"/>
      <c r="FJQ116" s="1013"/>
      <c r="FJR116" s="1013"/>
      <c r="FJS116" s="1014"/>
      <c r="FJT116" s="1012"/>
      <c r="FJU116" s="1013"/>
      <c r="FJV116" s="1013"/>
      <c r="FJW116" s="1013"/>
      <c r="FJX116" s="1013"/>
      <c r="FJY116" s="1013"/>
      <c r="FJZ116" s="1013"/>
      <c r="FKA116" s="1013"/>
      <c r="FKB116" s="1013"/>
      <c r="FKC116" s="1013"/>
      <c r="FKD116" s="1013"/>
      <c r="FKE116" s="1013"/>
      <c r="FKF116" s="1013"/>
      <c r="FKG116" s="1013"/>
      <c r="FKH116" s="1014"/>
      <c r="FKI116" s="1012"/>
      <c r="FKJ116" s="1013"/>
      <c r="FKK116" s="1013"/>
      <c r="FKL116" s="1013"/>
      <c r="FKM116" s="1013"/>
      <c r="FKN116" s="1013"/>
      <c r="FKO116" s="1013"/>
      <c r="FKP116" s="1013"/>
      <c r="FKQ116" s="1013"/>
      <c r="FKR116" s="1013"/>
      <c r="FKS116" s="1013"/>
      <c r="FKT116" s="1013"/>
      <c r="FKU116" s="1013"/>
      <c r="FKV116" s="1013"/>
      <c r="FKW116" s="1014"/>
      <c r="FKX116" s="1012"/>
      <c r="FKY116" s="1013"/>
      <c r="FKZ116" s="1013"/>
      <c r="FLA116" s="1013"/>
      <c r="FLB116" s="1013"/>
      <c r="FLC116" s="1013"/>
      <c r="FLD116" s="1013"/>
      <c r="FLE116" s="1013"/>
      <c r="FLF116" s="1013"/>
      <c r="FLG116" s="1013"/>
      <c r="FLH116" s="1013"/>
      <c r="FLI116" s="1013"/>
      <c r="FLJ116" s="1013"/>
      <c r="FLK116" s="1013"/>
      <c r="FLL116" s="1014"/>
      <c r="FLM116" s="1012"/>
      <c r="FLN116" s="1013"/>
      <c r="FLO116" s="1013"/>
      <c r="FLP116" s="1013"/>
      <c r="FLQ116" s="1013"/>
      <c r="FLR116" s="1013"/>
      <c r="FLS116" s="1013"/>
      <c r="FLT116" s="1013"/>
      <c r="FLU116" s="1013"/>
      <c r="FLV116" s="1013"/>
      <c r="FLW116" s="1013"/>
      <c r="FLX116" s="1013"/>
      <c r="FLY116" s="1013"/>
      <c r="FLZ116" s="1013"/>
      <c r="FMA116" s="1014"/>
      <c r="FMB116" s="1012"/>
      <c r="FMC116" s="1013"/>
      <c r="FMD116" s="1013"/>
      <c r="FME116" s="1013"/>
      <c r="FMF116" s="1013"/>
      <c r="FMG116" s="1013"/>
      <c r="FMH116" s="1013"/>
      <c r="FMI116" s="1013"/>
      <c r="FMJ116" s="1013"/>
      <c r="FMK116" s="1013"/>
      <c r="FML116" s="1013"/>
      <c r="FMM116" s="1013"/>
      <c r="FMN116" s="1013"/>
      <c r="FMO116" s="1013"/>
      <c r="FMP116" s="1014"/>
      <c r="FMQ116" s="1012"/>
      <c r="FMR116" s="1013"/>
      <c r="FMS116" s="1013"/>
      <c r="FMT116" s="1013"/>
      <c r="FMU116" s="1013"/>
      <c r="FMV116" s="1013"/>
      <c r="FMW116" s="1013"/>
      <c r="FMX116" s="1013"/>
      <c r="FMY116" s="1013"/>
      <c r="FMZ116" s="1013"/>
      <c r="FNA116" s="1013"/>
      <c r="FNB116" s="1013"/>
      <c r="FNC116" s="1013"/>
      <c r="FND116" s="1013"/>
      <c r="FNE116" s="1014"/>
      <c r="FNF116" s="1012"/>
      <c r="FNG116" s="1013"/>
      <c r="FNH116" s="1013"/>
      <c r="FNI116" s="1013"/>
      <c r="FNJ116" s="1013"/>
      <c r="FNK116" s="1013"/>
      <c r="FNL116" s="1013"/>
      <c r="FNM116" s="1013"/>
      <c r="FNN116" s="1013"/>
      <c r="FNO116" s="1013"/>
      <c r="FNP116" s="1013"/>
      <c r="FNQ116" s="1013"/>
      <c r="FNR116" s="1013"/>
      <c r="FNS116" s="1013"/>
      <c r="FNT116" s="1014"/>
      <c r="FNU116" s="1012"/>
      <c r="FNV116" s="1013"/>
      <c r="FNW116" s="1013"/>
      <c r="FNX116" s="1013"/>
      <c r="FNY116" s="1013"/>
      <c r="FNZ116" s="1013"/>
      <c r="FOA116" s="1013"/>
      <c r="FOB116" s="1013"/>
      <c r="FOC116" s="1013"/>
      <c r="FOD116" s="1013"/>
      <c r="FOE116" s="1013"/>
      <c r="FOF116" s="1013"/>
      <c r="FOG116" s="1013"/>
      <c r="FOH116" s="1013"/>
      <c r="FOI116" s="1014"/>
      <c r="FOJ116" s="1012"/>
      <c r="FOK116" s="1013"/>
      <c r="FOL116" s="1013"/>
      <c r="FOM116" s="1013"/>
      <c r="FON116" s="1013"/>
      <c r="FOO116" s="1013"/>
      <c r="FOP116" s="1013"/>
      <c r="FOQ116" s="1013"/>
      <c r="FOR116" s="1013"/>
      <c r="FOS116" s="1013"/>
      <c r="FOT116" s="1013"/>
      <c r="FOU116" s="1013"/>
      <c r="FOV116" s="1013"/>
      <c r="FOW116" s="1013"/>
      <c r="FOX116" s="1014"/>
      <c r="FOY116" s="1012"/>
      <c r="FOZ116" s="1013"/>
      <c r="FPA116" s="1013"/>
      <c r="FPB116" s="1013"/>
      <c r="FPC116" s="1013"/>
      <c r="FPD116" s="1013"/>
      <c r="FPE116" s="1013"/>
      <c r="FPF116" s="1013"/>
      <c r="FPG116" s="1013"/>
      <c r="FPH116" s="1013"/>
      <c r="FPI116" s="1013"/>
      <c r="FPJ116" s="1013"/>
      <c r="FPK116" s="1013"/>
      <c r="FPL116" s="1013"/>
      <c r="FPM116" s="1014"/>
      <c r="FPN116" s="1012"/>
      <c r="FPO116" s="1013"/>
      <c r="FPP116" s="1013"/>
      <c r="FPQ116" s="1013"/>
      <c r="FPR116" s="1013"/>
      <c r="FPS116" s="1013"/>
      <c r="FPT116" s="1013"/>
      <c r="FPU116" s="1013"/>
      <c r="FPV116" s="1013"/>
      <c r="FPW116" s="1013"/>
      <c r="FPX116" s="1013"/>
      <c r="FPY116" s="1013"/>
      <c r="FPZ116" s="1013"/>
      <c r="FQA116" s="1013"/>
      <c r="FQB116" s="1014"/>
      <c r="FQC116" s="1012"/>
      <c r="FQD116" s="1013"/>
      <c r="FQE116" s="1013"/>
      <c r="FQF116" s="1013"/>
      <c r="FQG116" s="1013"/>
      <c r="FQH116" s="1013"/>
      <c r="FQI116" s="1013"/>
      <c r="FQJ116" s="1013"/>
      <c r="FQK116" s="1013"/>
      <c r="FQL116" s="1013"/>
      <c r="FQM116" s="1013"/>
      <c r="FQN116" s="1013"/>
      <c r="FQO116" s="1013"/>
      <c r="FQP116" s="1013"/>
      <c r="FQQ116" s="1014"/>
      <c r="FQR116" s="1012"/>
      <c r="FQS116" s="1013"/>
      <c r="FQT116" s="1013"/>
      <c r="FQU116" s="1013"/>
      <c r="FQV116" s="1013"/>
      <c r="FQW116" s="1013"/>
      <c r="FQX116" s="1013"/>
      <c r="FQY116" s="1013"/>
      <c r="FQZ116" s="1013"/>
      <c r="FRA116" s="1013"/>
      <c r="FRB116" s="1013"/>
      <c r="FRC116" s="1013"/>
      <c r="FRD116" s="1013"/>
      <c r="FRE116" s="1013"/>
      <c r="FRF116" s="1014"/>
      <c r="FRG116" s="1012"/>
      <c r="FRH116" s="1013"/>
      <c r="FRI116" s="1013"/>
      <c r="FRJ116" s="1013"/>
      <c r="FRK116" s="1013"/>
      <c r="FRL116" s="1013"/>
      <c r="FRM116" s="1013"/>
      <c r="FRN116" s="1013"/>
      <c r="FRO116" s="1013"/>
      <c r="FRP116" s="1013"/>
      <c r="FRQ116" s="1013"/>
      <c r="FRR116" s="1013"/>
      <c r="FRS116" s="1013"/>
      <c r="FRT116" s="1013"/>
      <c r="FRU116" s="1014"/>
      <c r="FRV116" s="1012"/>
      <c r="FRW116" s="1013"/>
      <c r="FRX116" s="1013"/>
      <c r="FRY116" s="1013"/>
      <c r="FRZ116" s="1013"/>
      <c r="FSA116" s="1013"/>
      <c r="FSB116" s="1013"/>
      <c r="FSC116" s="1013"/>
      <c r="FSD116" s="1013"/>
      <c r="FSE116" s="1013"/>
      <c r="FSF116" s="1013"/>
      <c r="FSG116" s="1013"/>
      <c r="FSH116" s="1013"/>
      <c r="FSI116" s="1013"/>
      <c r="FSJ116" s="1014"/>
      <c r="FSK116" s="1012"/>
      <c r="FSL116" s="1013"/>
      <c r="FSM116" s="1013"/>
      <c r="FSN116" s="1013"/>
      <c r="FSO116" s="1013"/>
      <c r="FSP116" s="1013"/>
      <c r="FSQ116" s="1013"/>
      <c r="FSR116" s="1013"/>
      <c r="FSS116" s="1013"/>
      <c r="FST116" s="1013"/>
      <c r="FSU116" s="1013"/>
      <c r="FSV116" s="1013"/>
      <c r="FSW116" s="1013"/>
      <c r="FSX116" s="1013"/>
      <c r="FSY116" s="1014"/>
      <c r="FSZ116" s="1012"/>
      <c r="FTA116" s="1013"/>
      <c r="FTB116" s="1013"/>
      <c r="FTC116" s="1013"/>
      <c r="FTD116" s="1013"/>
      <c r="FTE116" s="1013"/>
      <c r="FTF116" s="1013"/>
      <c r="FTG116" s="1013"/>
      <c r="FTH116" s="1013"/>
      <c r="FTI116" s="1013"/>
      <c r="FTJ116" s="1013"/>
      <c r="FTK116" s="1013"/>
      <c r="FTL116" s="1013"/>
      <c r="FTM116" s="1013"/>
      <c r="FTN116" s="1014"/>
      <c r="FTO116" s="1012"/>
      <c r="FTP116" s="1013"/>
      <c r="FTQ116" s="1013"/>
      <c r="FTR116" s="1013"/>
      <c r="FTS116" s="1013"/>
      <c r="FTT116" s="1013"/>
      <c r="FTU116" s="1013"/>
      <c r="FTV116" s="1013"/>
      <c r="FTW116" s="1013"/>
      <c r="FTX116" s="1013"/>
      <c r="FTY116" s="1013"/>
      <c r="FTZ116" s="1013"/>
      <c r="FUA116" s="1013"/>
      <c r="FUB116" s="1013"/>
      <c r="FUC116" s="1014"/>
      <c r="FUD116" s="1012"/>
      <c r="FUE116" s="1013"/>
      <c r="FUF116" s="1013"/>
      <c r="FUG116" s="1013"/>
      <c r="FUH116" s="1013"/>
      <c r="FUI116" s="1013"/>
      <c r="FUJ116" s="1013"/>
      <c r="FUK116" s="1013"/>
      <c r="FUL116" s="1013"/>
      <c r="FUM116" s="1013"/>
      <c r="FUN116" s="1013"/>
      <c r="FUO116" s="1013"/>
      <c r="FUP116" s="1013"/>
      <c r="FUQ116" s="1013"/>
      <c r="FUR116" s="1014"/>
      <c r="FUS116" s="1012"/>
      <c r="FUT116" s="1013"/>
      <c r="FUU116" s="1013"/>
      <c r="FUV116" s="1013"/>
      <c r="FUW116" s="1013"/>
      <c r="FUX116" s="1013"/>
      <c r="FUY116" s="1013"/>
      <c r="FUZ116" s="1013"/>
      <c r="FVA116" s="1013"/>
      <c r="FVB116" s="1013"/>
      <c r="FVC116" s="1013"/>
      <c r="FVD116" s="1013"/>
      <c r="FVE116" s="1013"/>
      <c r="FVF116" s="1013"/>
      <c r="FVG116" s="1014"/>
      <c r="FVH116" s="1012"/>
      <c r="FVI116" s="1013"/>
      <c r="FVJ116" s="1013"/>
      <c r="FVK116" s="1013"/>
      <c r="FVL116" s="1013"/>
      <c r="FVM116" s="1013"/>
      <c r="FVN116" s="1013"/>
      <c r="FVO116" s="1013"/>
      <c r="FVP116" s="1013"/>
      <c r="FVQ116" s="1013"/>
      <c r="FVR116" s="1013"/>
      <c r="FVS116" s="1013"/>
      <c r="FVT116" s="1013"/>
      <c r="FVU116" s="1013"/>
      <c r="FVV116" s="1014"/>
      <c r="FVW116" s="1012"/>
      <c r="FVX116" s="1013"/>
      <c r="FVY116" s="1013"/>
      <c r="FVZ116" s="1013"/>
      <c r="FWA116" s="1013"/>
      <c r="FWB116" s="1013"/>
      <c r="FWC116" s="1013"/>
      <c r="FWD116" s="1013"/>
      <c r="FWE116" s="1013"/>
      <c r="FWF116" s="1013"/>
      <c r="FWG116" s="1013"/>
      <c r="FWH116" s="1013"/>
      <c r="FWI116" s="1013"/>
      <c r="FWJ116" s="1013"/>
      <c r="FWK116" s="1014"/>
      <c r="FWL116" s="1012"/>
      <c r="FWM116" s="1013"/>
      <c r="FWN116" s="1013"/>
      <c r="FWO116" s="1013"/>
      <c r="FWP116" s="1013"/>
      <c r="FWQ116" s="1013"/>
      <c r="FWR116" s="1013"/>
      <c r="FWS116" s="1013"/>
      <c r="FWT116" s="1013"/>
      <c r="FWU116" s="1013"/>
      <c r="FWV116" s="1013"/>
      <c r="FWW116" s="1013"/>
      <c r="FWX116" s="1013"/>
      <c r="FWY116" s="1013"/>
      <c r="FWZ116" s="1014"/>
      <c r="FXA116" s="1012"/>
      <c r="FXB116" s="1013"/>
      <c r="FXC116" s="1013"/>
      <c r="FXD116" s="1013"/>
      <c r="FXE116" s="1013"/>
      <c r="FXF116" s="1013"/>
      <c r="FXG116" s="1013"/>
      <c r="FXH116" s="1013"/>
      <c r="FXI116" s="1013"/>
      <c r="FXJ116" s="1013"/>
      <c r="FXK116" s="1013"/>
      <c r="FXL116" s="1013"/>
      <c r="FXM116" s="1013"/>
      <c r="FXN116" s="1013"/>
      <c r="FXO116" s="1014"/>
      <c r="FXP116" s="1012"/>
      <c r="FXQ116" s="1013"/>
      <c r="FXR116" s="1013"/>
      <c r="FXS116" s="1013"/>
      <c r="FXT116" s="1013"/>
      <c r="FXU116" s="1013"/>
      <c r="FXV116" s="1013"/>
      <c r="FXW116" s="1013"/>
      <c r="FXX116" s="1013"/>
      <c r="FXY116" s="1013"/>
      <c r="FXZ116" s="1013"/>
      <c r="FYA116" s="1013"/>
      <c r="FYB116" s="1013"/>
      <c r="FYC116" s="1013"/>
      <c r="FYD116" s="1014"/>
      <c r="FYE116" s="1012"/>
      <c r="FYF116" s="1013"/>
      <c r="FYG116" s="1013"/>
      <c r="FYH116" s="1013"/>
      <c r="FYI116" s="1013"/>
      <c r="FYJ116" s="1013"/>
      <c r="FYK116" s="1013"/>
      <c r="FYL116" s="1013"/>
      <c r="FYM116" s="1013"/>
      <c r="FYN116" s="1013"/>
      <c r="FYO116" s="1013"/>
      <c r="FYP116" s="1013"/>
      <c r="FYQ116" s="1013"/>
      <c r="FYR116" s="1013"/>
      <c r="FYS116" s="1014"/>
      <c r="FYT116" s="1012"/>
      <c r="FYU116" s="1013"/>
      <c r="FYV116" s="1013"/>
      <c r="FYW116" s="1013"/>
      <c r="FYX116" s="1013"/>
      <c r="FYY116" s="1013"/>
      <c r="FYZ116" s="1013"/>
      <c r="FZA116" s="1013"/>
      <c r="FZB116" s="1013"/>
      <c r="FZC116" s="1013"/>
      <c r="FZD116" s="1013"/>
      <c r="FZE116" s="1013"/>
      <c r="FZF116" s="1013"/>
      <c r="FZG116" s="1013"/>
      <c r="FZH116" s="1014"/>
      <c r="FZI116" s="1012"/>
      <c r="FZJ116" s="1013"/>
      <c r="FZK116" s="1013"/>
      <c r="FZL116" s="1013"/>
      <c r="FZM116" s="1013"/>
      <c r="FZN116" s="1013"/>
      <c r="FZO116" s="1013"/>
      <c r="FZP116" s="1013"/>
      <c r="FZQ116" s="1013"/>
      <c r="FZR116" s="1013"/>
      <c r="FZS116" s="1013"/>
      <c r="FZT116" s="1013"/>
      <c r="FZU116" s="1013"/>
      <c r="FZV116" s="1013"/>
      <c r="FZW116" s="1014"/>
      <c r="FZX116" s="1012"/>
      <c r="FZY116" s="1013"/>
      <c r="FZZ116" s="1013"/>
      <c r="GAA116" s="1013"/>
      <c r="GAB116" s="1013"/>
      <c r="GAC116" s="1013"/>
      <c r="GAD116" s="1013"/>
      <c r="GAE116" s="1013"/>
      <c r="GAF116" s="1013"/>
      <c r="GAG116" s="1013"/>
      <c r="GAH116" s="1013"/>
      <c r="GAI116" s="1013"/>
      <c r="GAJ116" s="1013"/>
      <c r="GAK116" s="1013"/>
      <c r="GAL116" s="1014"/>
      <c r="GAM116" s="1012"/>
      <c r="GAN116" s="1013"/>
      <c r="GAO116" s="1013"/>
      <c r="GAP116" s="1013"/>
      <c r="GAQ116" s="1013"/>
      <c r="GAR116" s="1013"/>
      <c r="GAS116" s="1013"/>
      <c r="GAT116" s="1013"/>
      <c r="GAU116" s="1013"/>
      <c r="GAV116" s="1013"/>
      <c r="GAW116" s="1013"/>
      <c r="GAX116" s="1013"/>
      <c r="GAY116" s="1013"/>
      <c r="GAZ116" s="1013"/>
      <c r="GBA116" s="1014"/>
      <c r="GBB116" s="1012"/>
      <c r="GBC116" s="1013"/>
      <c r="GBD116" s="1013"/>
      <c r="GBE116" s="1013"/>
      <c r="GBF116" s="1013"/>
      <c r="GBG116" s="1013"/>
      <c r="GBH116" s="1013"/>
      <c r="GBI116" s="1013"/>
      <c r="GBJ116" s="1013"/>
      <c r="GBK116" s="1013"/>
      <c r="GBL116" s="1013"/>
      <c r="GBM116" s="1013"/>
      <c r="GBN116" s="1013"/>
      <c r="GBO116" s="1013"/>
      <c r="GBP116" s="1014"/>
      <c r="GBQ116" s="1012"/>
      <c r="GBR116" s="1013"/>
      <c r="GBS116" s="1013"/>
      <c r="GBT116" s="1013"/>
      <c r="GBU116" s="1013"/>
      <c r="GBV116" s="1013"/>
      <c r="GBW116" s="1013"/>
      <c r="GBX116" s="1013"/>
      <c r="GBY116" s="1013"/>
      <c r="GBZ116" s="1013"/>
      <c r="GCA116" s="1013"/>
      <c r="GCB116" s="1013"/>
      <c r="GCC116" s="1013"/>
      <c r="GCD116" s="1013"/>
      <c r="GCE116" s="1014"/>
      <c r="GCF116" s="1012"/>
      <c r="GCG116" s="1013"/>
      <c r="GCH116" s="1013"/>
      <c r="GCI116" s="1013"/>
      <c r="GCJ116" s="1013"/>
      <c r="GCK116" s="1013"/>
      <c r="GCL116" s="1013"/>
      <c r="GCM116" s="1013"/>
      <c r="GCN116" s="1013"/>
      <c r="GCO116" s="1013"/>
      <c r="GCP116" s="1013"/>
      <c r="GCQ116" s="1013"/>
      <c r="GCR116" s="1013"/>
      <c r="GCS116" s="1013"/>
      <c r="GCT116" s="1014"/>
      <c r="GCU116" s="1012"/>
      <c r="GCV116" s="1013"/>
      <c r="GCW116" s="1013"/>
      <c r="GCX116" s="1013"/>
      <c r="GCY116" s="1013"/>
      <c r="GCZ116" s="1013"/>
      <c r="GDA116" s="1013"/>
      <c r="GDB116" s="1013"/>
      <c r="GDC116" s="1013"/>
      <c r="GDD116" s="1013"/>
      <c r="GDE116" s="1013"/>
      <c r="GDF116" s="1013"/>
      <c r="GDG116" s="1013"/>
      <c r="GDH116" s="1013"/>
      <c r="GDI116" s="1014"/>
      <c r="GDJ116" s="1012"/>
      <c r="GDK116" s="1013"/>
      <c r="GDL116" s="1013"/>
      <c r="GDM116" s="1013"/>
      <c r="GDN116" s="1013"/>
      <c r="GDO116" s="1013"/>
      <c r="GDP116" s="1013"/>
      <c r="GDQ116" s="1013"/>
      <c r="GDR116" s="1013"/>
      <c r="GDS116" s="1013"/>
      <c r="GDT116" s="1013"/>
      <c r="GDU116" s="1013"/>
      <c r="GDV116" s="1013"/>
      <c r="GDW116" s="1013"/>
      <c r="GDX116" s="1014"/>
      <c r="GDY116" s="1012"/>
      <c r="GDZ116" s="1013"/>
      <c r="GEA116" s="1013"/>
      <c r="GEB116" s="1013"/>
      <c r="GEC116" s="1013"/>
      <c r="GED116" s="1013"/>
      <c r="GEE116" s="1013"/>
      <c r="GEF116" s="1013"/>
      <c r="GEG116" s="1013"/>
      <c r="GEH116" s="1013"/>
      <c r="GEI116" s="1013"/>
      <c r="GEJ116" s="1013"/>
      <c r="GEK116" s="1013"/>
      <c r="GEL116" s="1013"/>
      <c r="GEM116" s="1014"/>
      <c r="GEN116" s="1012"/>
      <c r="GEO116" s="1013"/>
      <c r="GEP116" s="1013"/>
      <c r="GEQ116" s="1013"/>
      <c r="GER116" s="1013"/>
      <c r="GES116" s="1013"/>
      <c r="GET116" s="1013"/>
      <c r="GEU116" s="1013"/>
      <c r="GEV116" s="1013"/>
      <c r="GEW116" s="1013"/>
      <c r="GEX116" s="1013"/>
      <c r="GEY116" s="1013"/>
      <c r="GEZ116" s="1013"/>
      <c r="GFA116" s="1013"/>
      <c r="GFB116" s="1014"/>
      <c r="GFC116" s="1012"/>
      <c r="GFD116" s="1013"/>
      <c r="GFE116" s="1013"/>
      <c r="GFF116" s="1013"/>
      <c r="GFG116" s="1013"/>
      <c r="GFH116" s="1013"/>
      <c r="GFI116" s="1013"/>
      <c r="GFJ116" s="1013"/>
      <c r="GFK116" s="1013"/>
      <c r="GFL116" s="1013"/>
      <c r="GFM116" s="1013"/>
      <c r="GFN116" s="1013"/>
      <c r="GFO116" s="1013"/>
      <c r="GFP116" s="1013"/>
      <c r="GFQ116" s="1014"/>
      <c r="GFR116" s="1012"/>
      <c r="GFS116" s="1013"/>
      <c r="GFT116" s="1013"/>
      <c r="GFU116" s="1013"/>
      <c r="GFV116" s="1013"/>
      <c r="GFW116" s="1013"/>
      <c r="GFX116" s="1013"/>
      <c r="GFY116" s="1013"/>
      <c r="GFZ116" s="1013"/>
      <c r="GGA116" s="1013"/>
      <c r="GGB116" s="1013"/>
      <c r="GGC116" s="1013"/>
      <c r="GGD116" s="1013"/>
      <c r="GGE116" s="1013"/>
      <c r="GGF116" s="1014"/>
      <c r="GGG116" s="1012"/>
      <c r="GGH116" s="1013"/>
      <c r="GGI116" s="1013"/>
      <c r="GGJ116" s="1013"/>
      <c r="GGK116" s="1013"/>
      <c r="GGL116" s="1013"/>
      <c r="GGM116" s="1013"/>
      <c r="GGN116" s="1013"/>
      <c r="GGO116" s="1013"/>
      <c r="GGP116" s="1013"/>
      <c r="GGQ116" s="1013"/>
      <c r="GGR116" s="1013"/>
      <c r="GGS116" s="1013"/>
      <c r="GGT116" s="1013"/>
      <c r="GGU116" s="1014"/>
      <c r="GGV116" s="1012"/>
      <c r="GGW116" s="1013"/>
      <c r="GGX116" s="1013"/>
      <c r="GGY116" s="1013"/>
      <c r="GGZ116" s="1013"/>
      <c r="GHA116" s="1013"/>
      <c r="GHB116" s="1013"/>
      <c r="GHC116" s="1013"/>
      <c r="GHD116" s="1013"/>
      <c r="GHE116" s="1013"/>
      <c r="GHF116" s="1013"/>
      <c r="GHG116" s="1013"/>
      <c r="GHH116" s="1013"/>
      <c r="GHI116" s="1013"/>
      <c r="GHJ116" s="1014"/>
      <c r="GHK116" s="1012"/>
      <c r="GHL116" s="1013"/>
      <c r="GHM116" s="1013"/>
      <c r="GHN116" s="1013"/>
      <c r="GHO116" s="1013"/>
      <c r="GHP116" s="1013"/>
      <c r="GHQ116" s="1013"/>
      <c r="GHR116" s="1013"/>
      <c r="GHS116" s="1013"/>
      <c r="GHT116" s="1013"/>
      <c r="GHU116" s="1013"/>
      <c r="GHV116" s="1013"/>
      <c r="GHW116" s="1013"/>
      <c r="GHX116" s="1013"/>
      <c r="GHY116" s="1014"/>
      <c r="GHZ116" s="1012"/>
      <c r="GIA116" s="1013"/>
      <c r="GIB116" s="1013"/>
      <c r="GIC116" s="1013"/>
      <c r="GID116" s="1013"/>
      <c r="GIE116" s="1013"/>
      <c r="GIF116" s="1013"/>
      <c r="GIG116" s="1013"/>
      <c r="GIH116" s="1013"/>
      <c r="GII116" s="1013"/>
      <c r="GIJ116" s="1013"/>
      <c r="GIK116" s="1013"/>
      <c r="GIL116" s="1013"/>
      <c r="GIM116" s="1013"/>
      <c r="GIN116" s="1014"/>
      <c r="GIO116" s="1012"/>
      <c r="GIP116" s="1013"/>
      <c r="GIQ116" s="1013"/>
      <c r="GIR116" s="1013"/>
      <c r="GIS116" s="1013"/>
      <c r="GIT116" s="1013"/>
      <c r="GIU116" s="1013"/>
      <c r="GIV116" s="1013"/>
      <c r="GIW116" s="1013"/>
      <c r="GIX116" s="1013"/>
      <c r="GIY116" s="1013"/>
      <c r="GIZ116" s="1013"/>
      <c r="GJA116" s="1013"/>
      <c r="GJB116" s="1013"/>
      <c r="GJC116" s="1014"/>
      <c r="GJD116" s="1012"/>
      <c r="GJE116" s="1013"/>
      <c r="GJF116" s="1013"/>
      <c r="GJG116" s="1013"/>
      <c r="GJH116" s="1013"/>
      <c r="GJI116" s="1013"/>
      <c r="GJJ116" s="1013"/>
      <c r="GJK116" s="1013"/>
      <c r="GJL116" s="1013"/>
      <c r="GJM116" s="1013"/>
      <c r="GJN116" s="1013"/>
      <c r="GJO116" s="1013"/>
      <c r="GJP116" s="1013"/>
      <c r="GJQ116" s="1013"/>
      <c r="GJR116" s="1014"/>
      <c r="GJS116" s="1012"/>
      <c r="GJT116" s="1013"/>
      <c r="GJU116" s="1013"/>
      <c r="GJV116" s="1013"/>
      <c r="GJW116" s="1013"/>
      <c r="GJX116" s="1013"/>
      <c r="GJY116" s="1013"/>
      <c r="GJZ116" s="1013"/>
      <c r="GKA116" s="1013"/>
      <c r="GKB116" s="1013"/>
      <c r="GKC116" s="1013"/>
      <c r="GKD116" s="1013"/>
      <c r="GKE116" s="1013"/>
      <c r="GKF116" s="1013"/>
      <c r="GKG116" s="1014"/>
      <c r="GKH116" s="1012"/>
      <c r="GKI116" s="1013"/>
      <c r="GKJ116" s="1013"/>
      <c r="GKK116" s="1013"/>
      <c r="GKL116" s="1013"/>
      <c r="GKM116" s="1013"/>
      <c r="GKN116" s="1013"/>
      <c r="GKO116" s="1013"/>
      <c r="GKP116" s="1013"/>
      <c r="GKQ116" s="1013"/>
      <c r="GKR116" s="1013"/>
      <c r="GKS116" s="1013"/>
      <c r="GKT116" s="1013"/>
      <c r="GKU116" s="1013"/>
      <c r="GKV116" s="1014"/>
      <c r="GKW116" s="1012"/>
      <c r="GKX116" s="1013"/>
      <c r="GKY116" s="1013"/>
      <c r="GKZ116" s="1013"/>
      <c r="GLA116" s="1013"/>
      <c r="GLB116" s="1013"/>
      <c r="GLC116" s="1013"/>
      <c r="GLD116" s="1013"/>
      <c r="GLE116" s="1013"/>
      <c r="GLF116" s="1013"/>
      <c r="GLG116" s="1013"/>
      <c r="GLH116" s="1013"/>
      <c r="GLI116" s="1013"/>
      <c r="GLJ116" s="1013"/>
      <c r="GLK116" s="1014"/>
      <c r="GLL116" s="1012"/>
      <c r="GLM116" s="1013"/>
      <c r="GLN116" s="1013"/>
      <c r="GLO116" s="1013"/>
      <c r="GLP116" s="1013"/>
      <c r="GLQ116" s="1013"/>
      <c r="GLR116" s="1013"/>
      <c r="GLS116" s="1013"/>
      <c r="GLT116" s="1013"/>
      <c r="GLU116" s="1013"/>
      <c r="GLV116" s="1013"/>
      <c r="GLW116" s="1013"/>
      <c r="GLX116" s="1013"/>
      <c r="GLY116" s="1013"/>
      <c r="GLZ116" s="1014"/>
      <c r="GMA116" s="1012"/>
      <c r="GMB116" s="1013"/>
      <c r="GMC116" s="1013"/>
      <c r="GMD116" s="1013"/>
      <c r="GME116" s="1013"/>
      <c r="GMF116" s="1013"/>
      <c r="GMG116" s="1013"/>
      <c r="GMH116" s="1013"/>
      <c r="GMI116" s="1013"/>
      <c r="GMJ116" s="1013"/>
      <c r="GMK116" s="1013"/>
      <c r="GML116" s="1013"/>
      <c r="GMM116" s="1013"/>
      <c r="GMN116" s="1013"/>
      <c r="GMO116" s="1014"/>
      <c r="GMP116" s="1012"/>
      <c r="GMQ116" s="1013"/>
      <c r="GMR116" s="1013"/>
      <c r="GMS116" s="1013"/>
      <c r="GMT116" s="1013"/>
      <c r="GMU116" s="1013"/>
      <c r="GMV116" s="1013"/>
      <c r="GMW116" s="1013"/>
      <c r="GMX116" s="1013"/>
      <c r="GMY116" s="1013"/>
      <c r="GMZ116" s="1013"/>
      <c r="GNA116" s="1013"/>
      <c r="GNB116" s="1013"/>
      <c r="GNC116" s="1013"/>
      <c r="GND116" s="1014"/>
      <c r="GNE116" s="1012"/>
      <c r="GNF116" s="1013"/>
      <c r="GNG116" s="1013"/>
      <c r="GNH116" s="1013"/>
      <c r="GNI116" s="1013"/>
      <c r="GNJ116" s="1013"/>
      <c r="GNK116" s="1013"/>
      <c r="GNL116" s="1013"/>
      <c r="GNM116" s="1013"/>
      <c r="GNN116" s="1013"/>
      <c r="GNO116" s="1013"/>
      <c r="GNP116" s="1013"/>
      <c r="GNQ116" s="1013"/>
      <c r="GNR116" s="1013"/>
      <c r="GNS116" s="1014"/>
      <c r="GNT116" s="1012"/>
      <c r="GNU116" s="1013"/>
      <c r="GNV116" s="1013"/>
      <c r="GNW116" s="1013"/>
      <c r="GNX116" s="1013"/>
      <c r="GNY116" s="1013"/>
      <c r="GNZ116" s="1013"/>
      <c r="GOA116" s="1013"/>
      <c r="GOB116" s="1013"/>
      <c r="GOC116" s="1013"/>
      <c r="GOD116" s="1013"/>
      <c r="GOE116" s="1013"/>
      <c r="GOF116" s="1013"/>
      <c r="GOG116" s="1013"/>
      <c r="GOH116" s="1014"/>
      <c r="GOI116" s="1012"/>
      <c r="GOJ116" s="1013"/>
      <c r="GOK116" s="1013"/>
      <c r="GOL116" s="1013"/>
      <c r="GOM116" s="1013"/>
      <c r="GON116" s="1013"/>
      <c r="GOO116" s="1013"/>
      <c r="GOP116" s="1013"/>
      <c r="GOQ116" s="1013"/>
      <c r="GOR116" s="1013"/>
      <c r="GOS116" s="1013"/>
      <c r="GOT116" s="1013"/>
      <c r="GOU116" s="1013"/>
      <c r="GOV116" s="1013"/>
      <c r="GOW116" s="1014"/>
      <c r="GOX116" s="1012"/>
      <c r="GOY116" s="1013"/>
      <c r="GOZ116" s="1013"/>
      <c r="GPA116" s="1013"/>
      <c r="GPB116" s="1013"/>
      <c r="GPC116" s="1013"/>
      <c r="GPD116" s="1013"/>
      <c r="GPE116" s="1013"/>
      <c r="GPF116" s="1013"/>
      <c r="GPG116" s="1013"/>
      <c r="GPH116" s="1013"/>
      <c r="GPI116" s="1013"/>
      <c r="GPJ116" s="1013"/>
      <c r="GPK116" s="1013"/>
      <c r="GPL116" s="1014"/>
      <c r="GPM116" s="1012"/>
      <c r="GPN116" s="1013"/>
      <c r="GPO116" s="1013"/>
      <c r="GPP116" s="1013"/>
      <c r="GPQ116" s="1013"/>
      <c r="GPR116" s="1013"/>
      <c r="GPS116" s="1013"/>
      <c r="GPT116" s="1013"/>
      <c r="GPU116" s="1013"/>
      <c r="GPV116" s="1013"/>
      <c r="GPW116" s="1013"/>
      <c r="GPX116" s="1013"/>
      <c r="GPY116" s="1013"/>
      <c r="GPZ116" s="1013"/>
      <c r="GQA116" s="1014"/>
      <c r="GQB116" s="1012"/>
      <c r="GQC116" s="1013"/>
      <c r="GQD116" s="1013"/>
      <c r="GQE116" s="1013"/>
      <c r="GQF116" s="1013"/>
      <c r="GQG116" s="1013"/>
      <c r="GQH116" s="1013"/>
      <c r="GQI116" s="1013"/>
      <c r="GQJ116" s="1013"/>
      <c r="GQK116" s="1013"/>
      <c r="GQL116" s="1013"/>
      <c r="GQM116" s="1013"/>
      <c r="GQN116" s="1013"/>
      <c r="GQO116" s="1013"/>
      <c r="GQP116" s="1014"/>
      <c r="GQQ116" s="1012"/>
      <c r="GQR116" s="1013"/>
      <c r="GQS116" s="1013"/>
      <c r="GQT116" s="1013"/>
      <c r="GQU116" s="1013"/>
      <c r="GQV116" s="1013"/>
      <c r="GQW116" s="1013"/>
      <c r="GQX116" s="1013"/>
      <c r="GQY116" s="1013"/>
      <c r="GQZ116" s="1013"/>
      <c r="GRA116" s="1013"/>
      <c r="GRB116" s="1013"/>
      <c r="GRC116" s="1013"/>
      <c r="GRD116" s="1013"/>
      <c r="GRE116" s="1014"/>
      <c r="GRF116" s="1012"/>
      <c r="GRG116" s="1013"/>
      <c r="GRH116" s="1013"/>
      <c r="GRI116" s="1013"/>
      <c r="GRJ116" s="1013"/>
      <c r="GRK116" s="1013"/>
      <c r="GRL116" s="1013"/>
      <c r="GRM116" s="1013"/>
      <c r="GRN116" s="1013"/>
      <c r="GRO116" s="1013"/>
      <c r="GRP116" s="1013"/>
      <c r="GRQ116" s="1013"/>
      <c r="GRR116" s="1013"/>
      <c r="GRS116" s="1013"/>
      <c r="GRT116" s="1014"/>
      <c r="GRU116" s="1012"/>
      <c r="GRV116" s="1013"/>
      <c r="GRW116" s="1013"/>
      <c r="GRX116" s="1013"/>
      <c r="GRY116" s="1013"/>
      <c r="GRZ116" s="1013"/>
      <c r="GSA116" s="1013"/>
      <c r="GSB116" s="1013"/>
      <c r="GSC116" s="1013"/>
      <c r="GSD116" s="1013"/>
      <c r="GSE116" s="1013"/>
      <c r="GSF116" s="1013"/>
      <c r="GSG116" s="1013"/>
      <c r="GSH116" s="1013"/>
      <c r="GSI116" s="1014"/>
      <c r="GSJ116" s="1012"/>
      <c r="GSK116" s="1013"/>
      <c r="GSL116" s="1013"/>
      <c r="GSM116" s="1013"/>
      <c r="GSN116" s="1013"/>
      <c r="GSO116" s="1013"/>
      <c r="GSP116" s="1013"/>
      <c r="GSQ116" s="1013"/>
      <c r="GSR116" s="1013"/>
      <c r="GSS116" s="1013"/>
      <c r="GST116" s="1013"/>
      <c r="GSU116" s="1013"/>
      <c r="GSV116" s="1013"/>
      <c r="GSW116" s="1013"/>
      <c r="GSX116" s="1014"/>
      <c r="GSY116" s="1012"/>
      <c r="GSZ116" s="1013"/>
      <c r="GTA116" s="1013"/>
      <c r="GTB116" s="1013"/>
      <c r="GTC116" s="1013"/>
      <c r="GTD116" s="1013"/>
      <c r="GTE116" s="1013"/>
      <c r="GTF116" s="1013"/>
      <c r="GTG116" s="1013"/>
      <c r="GTH116" s="1013"/>
      <c r="GTI116" s="1013"/>
      <c r="GTJ116" s="1013"/>
      <c r="GTK116" s="1013"/>
      <c r="GTL116" s="1013"/>
      <c r="GTM116" s="1014"/>
      <c r="GTN116" s="1012"/>
      <c r="GTO116" s="1013"/>
      <c r="GTP116" s="1013"/>
      <c r="GTQ116" s="1013"/>
      <c r="GTR116" s="1013"/>
      <c r="GTS116" s="1013"/>
      <c r="GTT116" s="1013"/>
      <c r="GTU116" s="1013"/>
      <c r="GTV116" s="1013"/>
      <c r="GTW116" s="1013"/>
      <c r="GTX116" s="1013"/>
      <c r="GTY116" s="1013"/>
      <c r="GTZ116" s="1013"/>
      <c r="GUA116" s="1013"/>
      <c r="GUB116" s="1014"/>
      <c r="GUC116" s="1012"/>
      <c r="GUD116" s="1013"/>
      <c r="GUE116" s="1013"/>
      <c r="GUF116" s="1013"/>
      <c r="GUG116" s="1013"/>
      <c r="GUH116" s="1013"/>
      <c r="GUI116" s="1013"/>
      <c r="GUJ116" s="1013"/>
      <c r="GUK116" s="1013"/>
      <c r="GUL116" s="1013"/>
      <c r="GUM116" s="1013"/>
      <c r="GUN116" s="1013"/>
      <c r="GUO116" s="1013"/>
      <c r="GUP116" s="1013"/>
      <c r="GUQ116" s="1014"/>
      <c r="GUR116" s="1012"/>
      <c r="GUS116" s="1013"/>
      <c r="GUT116" s="1013"/>
      <c r="GUU116" s="1013"/>
      <c r="GUV116" s="1013"/>
      <c r="GUW116" s="1013"/>
      <c r="GUX116" s="1013"/>
      <c r="GUY116" s="1013"/>
      <c r="GUZ116" s="1013"/>
      <c r="GVA116" s="1013"/>
      <c r="GVB116" s="1013"/>
      <c r="GVC116" s="1013"/>
      <c r="GVD116" s="1013"/>
      <c r="GVE116" s="1013"/>
      <c r="GVF116" s="1014"/>
      <c r="GVG116" s="1012"/>
      <c r="GVH116" s="1013"/>
      <c r="GVI116" s="1013"/>
      <c r="GVJ116" s="1013"/>
      <c r="GVK116" s="1013"/>
      <c r="GVL116" s="1013"/>
      <c r="GVM116" s="1013"/>
      <c r="GVN116" s="1013"/>
      <c r="GVO116" s="1013"/>
      <c r="GVP116" s="1013"/>
      <c r="GVQ116" s="1013"/>
      <c r="GVR116" s="1013"/>
      <c r="GVS116" s="1013"/>
      <c r="GVT116" s="1013"/>
      <c r="GVU116" s="1014"/>
      <c r="GVV116" s="1012"/>
      <c r="GVW116" s="1013"/>
      <c r="GVX116" s="1013"/>
      <c r="GVY116" s="1013"/>
      <c r="GVZ116" s="1013"/>
      <c r="GWA116" s="1013"/>
      <c r="GWB116" s="1013"/>
      <c r="GWC116" s="1013"/>
      <c r="GWD116" s="1013"/>
      <c r="GWE116" s="1013"/>
      <c r="GWF116" s="1013"/>
      <c r="GWG116" s="1013"/>
      <c r="GWH116" s="1013"/>
      <c r="GWI116" s="1013"/>
      <c r="GWJ116" s="1014"/>
      <c r="GWK116" s="1012"/>
      <c r="GWL116" s="1013"/>
      <c r="GWM116" s="1013"/>
      <c r="GWN116" s="1013"/>
      <c r="GWO116" s="1013"/>
      <c r="GWP116" s="1013"/>
      <c r="GWQ116" s="1013"/>
      <c r="GWR116" s="1013"/>
      <c r="GWS116" s="1013"/>
      <c r="GWT116" s="1013"/>
      <c r="GWU116" s="1013"/>
      <c r="GWV116" s="1013"/>
      <c r="GWW116" s="1013"/>
      <c r="GWX116" s="1013"/>
      <c r="GWY116" s="1014"/>
      <c r="GWZ116" s="1012"/>
      <c r="GXA116" s="1013"/>
      <c r="GXB116" s="1013"/>
      <c r="GXC116" s="1013"/>
      <c r="GXD116" s="1013"/>
      <c r="GXE116" s="1013"/>
      <c r="GXF116" s="1013"/>
      <c r="GXG116" s="1013"/>
      <c r="GXH116" s="1013"/>
      <c r="GXI116" s="1013"/>
      <c r="GXJ116" s="1013"/>
      <c r="GXK116" s="1013"/>
      <c r="GXL116" s="1013"/>
      <c r="GXM116" s="1013"/>
      <c r="GXN116" s="1014"/>
      <c r="GXO116" s="1012"/>
      <c r="GXP116" s="1013"/>
      <c r="GXQ116" s="1013"/>
      <c r="GXR116" s="1013"/>
      <c r="GXS116" s="1013"/>
      <c r="GXT116" s="1013"/>
      <c r="GXU116" s="1013"/>
      <c r="GXV116" s="1013"/>
      <c r="GXW116" s="1013"/>
      <c r="GXX116" s="1013"/>
      <c r="GXY116" s="1013"/>
      <c r="GXZ116" s="1013"/>
      <c r="GYA116" s="1013"/>
      <c r="GYB116" s="1013"/>
      <c r="GYC116" s="1014"/>
      <c r="GYD116" s="1012"/>
      <c r="GYE116" s="1013"/>
      <c r="GYF116" s="1013"/>
      <c r="GYG116" s="1013"/>
      <c r="GYH116" s="1013"/>
      <c r="GYI116" s="1013"/>
      <c r="GYJ116" s="1013"/>
      <c r="GYK116" s="1013"/>
      <c r="GYL116" s="1013"/>
      <c r="GYM116" s="1013"/>
      <c r="GYN116" s="1013"/>
      <c r="GYO116" s="1013"/>
      <c r="GYP116" s="1013"/>
      <c r="GYQ116" s="1013"/>
      <c r="GYR116" s="1014"/>
      <c r="GYS116" s="1012"/>
      <c r="GYT116" s="1013"/>
      <c r="GYU116" s="1013"/>
      <c r="GYV116" s="1013"/>
      <c r="GYW116" s="1013"/>
      <c r="GYX116" s="1013"/>
      <c r="GYY116" s="1013"/>
      <c r="GYZ116" s="1013"/>
      <c r="GZA116" s="1013"/>
      <c r="GZB116" s="1013"/>
      <c r="GZC116" s="1013"/>
      <c r="GZD116" s="1013"/>
      <c r="GZE116" s="1013"/>
      <c r="GZF116" s="1013"/>
      <c r="GZG116" s="1014"/>
      <c r="GZH116" s="1012"/>
      <c r="GZI116" s="1013"/>
      <c r="GZJ116" s="1013"/>
      <c r="GZK116" s="1013"/>
      <c r="GZL116" s="1013"/>
      <c r="GZM116" s="1013"/>
      <c r="GZN116" s="1013"/>
      <c r="GZO116" s="1013"/>
      <c r="GZP116" s="1013"/>
      <c r="GZQ116" s="1013"/>
      <c r="GZR116" s="1013"/>
      <c r="GZS116" s="1013"/>
      <c r="GZT116" s="1013"/>
      <c r="GZU116" s="1013"/>
      <c r="GZV116" s="1014"/>
      <c r="GZW116" s="1012"/>
      <c r="GZX116" s="1013"/>
      <c r="GZY116" s="1013"/>
      <c r="GZZ116" s="1013"/>
      <c r="HAA116" s="1013"/>
      <c r="HAB116" s="1013"/>
      <c r="HAC116" s="1013"/>
      <c r="HAD116" s="1013"/>
      <c r="HAE116" s="1013"/>
      <c r="HAF116" s="1013"/>
      <c r="HAG116" s="1013"/>
      <c r="HAH116" s="1013"/>
      <c r="HAI116" s="1013"/>
      <c r="HAJ116" s="1013"/>
      <c r="HAK116" s="1014"/>
      <c r="HAL116" s="1012"/>
      <c r="HAM116" s="1013"/>
      <c r="HAN116" s="1013"/>
      <c r="HAO116" s="1013"/>
      <c r="HAP116" s="1013"/>
      <c r="HAQ116" s="1013"/>
      <c r="HAR116" s="1013"/>
      <c r="HAS116" s="1013"/>
      <c r="HAT116" s="1013"/>
      <c r="HAU116" s="1013"/>
      <c r="HAV116" s="1013"/>
      <c r="HAW116" s="1013"/>
      <c r="HAX116" s="1013"/>
      <c r="HAY116" s="1013"/>
      <c r="HAZ116" s="1014"/>
      <c r="HBA116" s="1012"/>
      <c r="HBB116" s="1013"/>
      <c r="HBC116" s="1013"/>
      <c r="HBD116" s="1013"/>
      <c r="HBE116" s="1013"/>
      <c r="HBF116" s="1013"/>
      <c r="HBG116" s="1013"/>
      <c r="HBH116" s="1013"/>
      <c r="HBI116" s="1013"/>
      <c r="HBJ116" s="1013"/>
      <c r="HBK116" s="1013"/>
      <c r="HBL116" s="1013"/>
      <c r="HBM116" s="1013"/>
      <c r="HBN116" s="1013"/>
      <c r="HBO116" s="1014"/>
      <c r="HBP116" s="1012"/>
      <c r="HBQ116" s="1013"/>
      <c r="HBR116" s="1013"/>
      <c r="HBS116" s="1013"/>
      <c r="HBT116" s="1013"/>
      <c r="HBU116" s="1013"/>
      <c r="HBV116" s="1013"/>
      <c r="HBW116" s="1013"/>
      <c r="HBX116" s="1013"/>
      <c r="HBY116" s="1013"/>
      <c r="HBZ116" s="1013"/>
      <c r="HCA116" s="1013"/>
      <c r="HCB116" s="1013"/>
      <c r="HCC116" s="1013"/>
      <c r="HCD116" s="1014"/>
      <c r="HCE116" s="1012"/>
      <c r="HCF116" s="1013"/>
      <c r="HCG116" s="1013"/>
      <c r="HCH116" s="1013"/>
      <c r="HCI116" s="1013"/>
      <c r="HCJ116" s="1013"/>
      <c r="HCK116" s="1013"/>
      <c r="HCL116" s="1013"/>
      <c r="HCM116" s="1013"/>
      <c r="HCN116" s="1013"/>
      <c r="HCO116" s="1013"/>
      <c r="HCP116" s="1013"/>
      <c r="HCQ116" s="1013"/>
      <c r="HCR116" s="1013"/>
      <c r="HCS116" s="1014"/>
      <c r="HCT116" s="1012"/>
      <c r="HCU116" s="1013"/>
      <c r="HCV116" s="1013"/>
      <c r="HCW116" s="1013"/>
      <c r="HCX116" s="1013"/>
      <c r="HCY116" s="1013"/>
      <c r="HCZ116" s="1013"/>
      <c r="HDA116" s="1013"/>
      <c r="HDB116" s="1013"/>
      <c r="HDC116" s="1013"/>
      <c r="HDD116" s="1013"/>
      <c r="HDE116" s="1013"/>
      <c r="HDF116" s="1013"/>
      <c r="HDG116" s="1013"/>
      <c r="HDH116" s="1014"/>
      <c r="HDI116" s="1012"/>
      <c r="HDJ116" s="1013"/>
      <c r="HDK116" s="1013"/>
      <c r="HDL116" s="1013"/>
      <c r="HDM116" s="1013"/>
      <c r="HDN116" s="1013"/>
      <c r="HDO116" s="1013"/>
      <c r="HDP116" s="1013"/>
      <c r="HDQ116" s="1013"/>
      <c r="HDR116" s="1013"/>
      <c r="HDS116" s="1013"/>
      <c r="HDT116" s="1013"/>
      <c r="HDU116" s="1013"/>
      <c r="HDV116" s="1013"/>
      <c r="HDW116" s="1014"/>
      <c r="HDX116" s="1012"/>
      <c r="HDY116" s="1013"/>
      <c r="HDZ116" s="1013"/>
      <c r="HEA116" s="1013"/>
      <c r="HEB116" s="1013"/>
      <c r="HEC116" s="1013"/>
      <c r="HED116" s="1013"/>
      <c r="HEE116" s="1013"/>
      <c r="HEF116" s="1013"/>
      <c r="HEG116" s="1013"/>
      <c r="HEH116" s="1013"/>
      <c r="HEI116" s="1013"/>
      <c r="HEJ116" s="1013"/>
      <c r="HEK116" s="1013"/>
      <c r="HEL116" s="1014"/>
      <c r="HEM116" s="1012"/>
      <c r="HEN116" s="1013"/>
      <c r="HEO116" s="1013"/>
      <c r="HEP116" s="1013"/>
      <c r="HEQ116" s="1013"/>
      <c r="HER116" s="1013"/>
      <c r="HES116" s="1013"/>
      <c r="HET116" s="1013"/>
      <c r="HEU116" s="1013"/>
      <c r="HEV116" s="1013"/>
      <c r="HEW116" s="1013"/>
      <c r="HEX116" s="1013"/>
      <c r="HEY116" s="1013"/>
      <c r="HEZ116" s="1013"/>
      <c r="HFA116" s="1014"/>
      <c r="HFB116" s="1012"/>
      <c r="HFC116" s="1013"/>
      <c r="HFD116" s="1013"/>
      <c r="HFE116" s="1013"/>
      <c r="HFF116" s="1013"/>
      <c r="HFG116" s="1013"/>
      <c r="HFH116" s="1013"/>
      <c r="HFI116" s="1013"/>
      <c r="HFJ116" s="1013"/>
      <c r="HFK116" s="1013"/>
      <c r="HFL116" s="1013"/>
      <c r="HFM116" s="1013"/>
      <c r="HFN116" s="1013"/>
      <c r="HFO116" s="1013"/>
      <c r="HFP116" s="1014"/>
      <c r="HFQ116" s="1012"/>
      <c r="HFR116" s="1013"/>
      <c r="HFS116" s="1013"/>
      <c r="HFT116" s="1013"/>
      <c r="HFU116" s="1013"/>
      <c r="HFV116" s="1013"/>
      <c r="HFW116" s="1013"/>
      <c r="HFX116" s="1013"/>
      <c r="HFY116" s="1013"/>
      <c r="HFZ116" s="1013"/>
      <c r="HGA116" s="1013"/>
      <c r="HGB116" s="1013"/>
      <c r="HGC116" s="1013"/>
      <c r="HGD116" s="1013"/>
      <c r="HGE116" s="1014"/>
      <c r="HGF116" s="1012"/>
      <c r="HGG116" s="1013"/>
      <c r="HGH116" s="1013"/>
      <c r="HGI116" s="1013"/>
      <c r="HGJ116" s="1013"/>
      <c r="HGK116" s="1013"/>
      <c r="HGL116" s="1013"/>
      <c r="HGM116" s="1013"/>
      <c r="HGN116" s="1013"/>
      <c r="HGO116" s="1013"/>
      <c r="HGP116" s="1013"/>
      <c r="HGQ116" s="1013"/>
      <c r="HGR116" s="1013"/>
      <c r="HGS116" s="1013"/>
      <c r="HGT116" s="1014"/>
      <c r="HGU116" s="1012"/>
      <c r="HGV116" s="1013"/>
      <c r="HGW116" s="1013"/>
      <c r="HGX116" s="1013"/>
      <c r="HGY116" s="1013"/>
      <c r="HGZ116" s="1013"/>
      <c r="HHA116" s="1013"/>
      <c r="HHB116" s="1013"/>
      <c r="HHC116" s="1013"/>
      <c r="HHD116" s="1013"/>
      <c r="HHE116" s="1013"/>
      <c r="HHF116" s="1013"/>
      <c r="HHG116" s="1013"/>
      <c r="HHH116" s="1013"/>
      <c r="HHI116" s="1014"/>
      <c r="HHJ116" s="1012"/>
      <c r="HHK116" s="1013"/>
      <c r="HHL116" s="1013"/>
      <c r="HHM116" s="1013"/>
      <c r="HHN116" s="1013"/>
      <c r="HHO116" s="1013"/>
      <c r="HHP116" s="1013"/>
      <c r="HHQ116" s="1013"/>
      <c r="HHR116" s="1013"/>
      <c r="HHS116" s="1013"/>
      <c r="HHT116" s="1013"/>
      <c r="HHU116" s="1013"/>
      <c r="HHV116" s="1013"/>
      <c r="HHW116" s="1013"/>
      <c r="HHX116" s="1014"/>
      <c r="HHY116" s="1012"/>
      <c r="HHZ116" s="1013"/>
      <c r="HIA116" s="1013"/>
      <c r="HIB116" s="1013"/>
      <c r="HIC116" s="1013"/>
      <c r="HID116" s="1013"/>
      <c r="HIE116" s="1013"/>
      <c r="HIF116" s="1013"/>
      <c r="HIG116" s="1013"/>
      <c r="HIH116" s="1013"/>
      <c r="HII116" s="1013"/>
      <c r="HIJ116" s="1013"/>
      <c r="HIK116" s="1013"/>
      <c r="HIL116" s="1013"/>
      <c r="HIM116" s="1014"/>
      <c r="HIN116" s="1012"/>
      <c r="HIO116" s="1013"/>
      <c r="HIP116" s="1013"/>
      <c r="HIQ116" s="1013"/>
      <c r="HIR116" s="1013"/>
      <c r="HIS116" s="1013"/>
      <c r="HIT116" s="1013"/>
      <c r="HIU116" s="1013"/>
      <c r="HIV116" s="1013"/>
      <c r="HIW116" s="1013"/>
      <c r="HIX116" s="1013"/>
      <c r="HIY116" s="1013"/>
      <c r="HIZ116" s="1013"/>
      <c r="HJA116" s="1013"/>
      <c r="HJB116" s="1014"/>
      <c r="HJC116" s="1012"/>
      <c r="HJD116" s="1013"/>
      <c r="HJE116" s="1013"/>
      <c r="HJF116" s="1013"/>
      <c r="HJG116" s="1013"/>
      <c r="HJH116" s="1013"/>
      <c r="HJI116" s="1013"/>
      <c r="HJJ116" s="1013"/>
      <c r="HJK116" s="1013"/>
      <c r="HJL116" s="1013"/>
      <c r="HJM116" s="1013"/>
      <c r="HJN116" s="1013"/>
      <c r="HJO116" s="1013"/>
      <c r="HJP116" s="1013"/>
      <c r="HJQ116" s="1014"/>
      <c r="HJR116" s="1012"/>
      <c r="HJS116" s="1013"/>
      <c r="HJT116" s="1013"/>
      <c r="HJU116" s="1013"/>
      <c r="HJV116" s="1013"/>
      <c r="HJW116" s="1013"/>
      <c r="HJX116" s="1013"/>
      <c r="HJY116" s="1013"/>
      <c r="HJZ116" s="1013"/>
      <c r="HKA116" s="1013"/>
      <c r="HKB116" s="1013"/>
      <c r="HKC116" s="1013"/>
      <c r="HKD116" s="1013"/>
      <c r="HKE116" s="1013"/>
      <c r="HKF116" s="1014"/>
      <c r="HKG116" s="1012"/>
      <c r="HKH116" s="1013"/>
      <c r="HKI116" s="1013"/>
      <c r="HKJ116" s="1013"/>
      <c r="HKK116" s="1013"/>
      <c r="HKL116" s="1013"/>
      <c r="HKM116" s="1013"/>
      <c r="HKN116" s="1013"/>
      <c r="HKO116" s="1013"/>
      <c r="HKP116" s="1013"/>
      <c r="HKQ116" s="1013"/>
      <c r="HKR116" s="1013"/>
      <c r="HKS116" s="1013"/>
      <c r="HKT116" s="1013"/>
      <c r="HKU116" s="1014"/>
      <c r="HKV116" s="1012"/>
      <c r="HKW116" s="1013"/>
      <c r="HKX116" s="1013"/>
      <c r="HKY116" s="1013"/>
      <c r="HKZ116" s="1013"/>
      <c r="HLA116" s="1013"/>
      <c r="HLB116" s="1013"/>
      <c r="HLC116" s="1013"/>
      <c r="HLD116" s="1013"/>
      <c r="HLE116" s="1013"/>
      <c r="HLF116" s="1013"/>
      <c r="HLG116" s="1013"/>
      <c r="HLH116" s="1013"/>
      <c r="HLI116" s="1013"/>
      <c r="HLJ116" s="1014"/>
      <c r="HLK116" s="1012"/>
      <c r="HLL116" s="1013"/>
      <c r="HLM116" s="1013"/>
      <c r="HLN116" s="1013"/>
      <c r="HLO116" s="1013"/>
      <c r="HLP116" s="1013"/>
      <c r="HLQ116" s="1013"/>
      <c r="HLR116" s="1013"/>
      <c r="HLS116" s="1013"/>
      <c r="HLT116" s="1013"/>
      <c r="HLU116" s="1013"/>
      <c r="HLV116" s="1013"/>
      <c r="HLW116" s="1013"/>
      <c r="HLX116" s="1013"/>
      <c r="HLY116" s="1014"/>
      <c r="HLZ116" s="1012"/>
      <c r="HMA116" s="1013"/>
      <c r="HMB116" s="1013"/>
      <c r="HMC116" s="1013"/>
      <c r="HMD116" s="1013"/>
      <c r="HME116" s="1013"/>
      <c r="HMF116" s="1013"/>
      <c r="HMG116" s="1013"/>
      <c r="HMH116" s="1013"/>
      <c r="HMI116" s="1013"/>
      <c r="HMJ116" s="1013"/>
      <c r="HMK116" s="1013"/>
      <c r="HML116" s="1013"/>
      <c r="HMM116" s="1013"/>
      <c r="HMN116" s="1014"/>
      <c r="HMO116" s="1012"/>
      <c r="HMP116" s="1013"/>
      <c r="HMQ116" s="1013"/>
      <c r="HMR116" s="1013"/>
      <c r="HMS116" s="1013"/>
      <c r="HMT116" s="1013"/>
      <c r="HMU116" s="1013"/>
      <c r="HMV116" s="1013"/>
      <c r="HMW116" s="1013"/>
      <c r="HMX116" s="1013"/>
      <c r="HMY116" s="1013"/>
      <c r="HMZ116" s="1013"/>
      <c r="HNA116" s="1013"/>
      <c r="HNB116" s="1013"/>
      <c r="HNC116" s="1014"/>
      <c r="HND116" s="1012"/>
      <c r="HNE116" s="1013"/>
      <c r="HNF116" s="1013"/>
      <c r="HNG116" s="1013"/>
      <c r="HNH116" s="1013"/>
      <c r="HNI116" s="1013"/>
      <c r="HNJ116" s="1013"/>
      <c r="HNK116" s="1013"/>
      <c r="HNL116" s="1013"/>
      <c r="HNM116" s="1013"/>
      <c r="HNN116" s="1013"/>
      <c r="HNO116" s="1013"/>
      <c r="HNP116" s="1013"/>
      <c r="HNQ116" s="1013"/>
      <c r="HNR116" s="1014"/>
      <c r="HNS116" s="1012"/>
      <c r="HNT116" s="1013"/>
      <c r="HNU116" s="1013"/>
      <c r="HNV116" s="1013"/>
      <c r="HNW116" s="1013"/>
      <c r="HNX116" s="1013"/>
      <c r="HNY116" s="1013"/>
      <c r="HNZ116" s="1013"/>
      <c r="HOA116" s="1013"/>
      <c r="HOB116" s="1013"/>
      <c r="HOC116" s="1013"/>
      <c r="HOD116" s="1013"/>
      <c r="HOE116" s="1013"/>
      <c r="HOF116" s="1013"/>
      <c r="HOG116" s="1014"/>
      <c r="HOH116" s="1012"/>
      <c r="HOI116" s="1013"/>
      <c r="HOJ116" s="1013"/>
      <c r="HOK116" s="1013"/>
      <c r="HOL116" s="1013"/>
      <c r="HOM116" s="1013"/>
      <c r="HON116" s="1013"/>
      <c r="HOO116" s="1013"/>
      <c r="HOP116" s="1013"/>
      <c r="HOQ116" s="1013"/>
      <c r="HOR116" s="1013"/>
      <c r="HOS116" s="1013"/>
      <c r="HOT116" s="1013"/>
      <c r="HOU116" s="1013"/>
      <c r="HOV116" s="1014"/>
      <c r="HOW116" s="1012"/>
      <c r="HOX116" s="1013"/>
      <c r="HOY116" s="1013"/>
      <c r="HOZ116" s="1013"/>
      <c r="HPA116" s="1013"/>
      <c r="HPB116" s="1013"/>
      <c r="HPC116" s="1013"/>
      <c r="HPD116" s="1013"/>
      <c r="HPE116" s="1013"/>
      <c r="HPF116" s="1013"/>
      <c r="HPG116" s="1013"/>
      <c r="HPH116" s="1013"/>
      <c r="HPI116" s="1013"/>
      <c r="HPJ116" s="1013"/>
      <c r="HPK116" s="1014"/>
      <c r="HPL116" s="1012"/>
      <c r="HPM116" s="1013"/>
      <c r="HPN116" s="1013"/>
      <c r="HPO116" s="1013"/>
      <c r="HPP116" s="1013"/>
      <c r="HPQ116" s="1013"/>
      <c r="HPR116" s="1013"/>
      <c r="HPS116" s="1013"/>
      <c r="HPT116" s="1013"/>
      <c r="HPU116" s="1013"/>
      <c r="HPV116" s="1013"/>
      <c r="HPW116" s="1013"/>
      <c r="HPX116" s="1013"/>
      <c r="HPY116" s="1013"/>
      <c r="HPZ116" s="1014"/>
      <c r="HQA116" s="1012"/>
      <c r="HQB116" s="1013"/>
      <c r="HQC116" s="1013"/>
      <c r="HQD116" s="1013"/>
      <c r="HQE116" s="1013"/>
      <c r="HQF116" s="1013"/>
      <c r="HQG116" s="1013"/>
      <c r="HQH116" s="1013"/>
      <c r="HQI116" s="1013"/>
      <c r="HQJ116" s="1013"/>
      <c r="HQK116" s="1013"/>
      <c r="HQL116" s="1013"/>
      <c r="HQM116" s="1013"/>
      <c r="HQN116" s="1013"/>
      <c r="HQO116" s="1014"/>
      <c r="HQP116" s="1012"/>
      <c r="HQQ116" s="1013"/>
      <c r="HQR116" s="1013"/>
      <c r="HQS116" s="1013"/>
      <c r="HQT116" s="1013"/>
      <c r="HQU116" s="1013"/>
      <c r="HQV116" s="1013"/>
      <c r="HQW116" s="1013"/>
      <c r="HQX116" s="1013"/>
      <c r="HQY116" s="1013"/>
      <c r="HQZ116" s="1013"/>
      <c r="HRA116" s="1013"/>
      <c r="HRB116" s="1013"/>
      <c r="HRC116" s="1013"/>
      <c r="HRD116" s="1014"/>
      <c r="HRE116" s="1012"/>
      <c r="HRF116" s="1013"/>
      <c r="HRG116" s="1013"/>
      <c r="HRH116" s="1013"/>
      <c r="HRI116" s="1013"/>
      <c r="HRJ116" s="1013"/>
      <c r="HRK116" s="1013"/>
      <c r="HRL116" s="1013"/>
      <c r="HRM116" s="1013"/>
      <c r="HRN116" s="1013"/>
      <c r="HRO116" s="1013"/>
      <c r="HRP116" s="1013"/>
      <c r="HRQ116" s="1013"/>
      <c r="HRR116" s="1013"/>
      <c r="HRS116" s="1014"/>
      <c r="HRT116" s="1012"/>
      <c r="HRU116" s="1013"/>
      <c r="HRV116" s="1013"/>
      <c r="HRW116" s="1013"/>
      <c r="HRX116" s="1013"/>
      <c r="HRY116" s="1013"/>
      <c r="HRZ116" s="1013"/>
      <c r="HSA116" s="1013"/>
      <c r="HSB116" s="1013"/>
      <c r="HSC116" s="1013"/>
      <c r="HSD116" s="1013"/>
      <c r="HSE116" s="1013"/>
      <c r="HSF116" s="1013"/>
      <c r="HSG116" s="1013"/>
      <c r="HSH116" s="1014"/>
      <c r="HSI116" s="1012"/>
      <c r="HSJ116" s="1013"/>
      <c r="HSK116" s="1013"/>
      <c r="HSL116" s="1013"/>
      <c r="HSM116" s="1013"/>
      <c r="HSN116" s="1013"/>
      <c r="HSO116" s="1013"/>
      <c r="HSP116" s="1013"/>
      <c r="HSQ116" s="1013"/>
      <c r="HSR116" s="1013"/>
      <c r="HSS116" s="1013"/>
      <c r="HST116" s="1013"/>
      <c r="HSU116" s="1013"/>
      <c r="HSV116" s="1013"/>
      <c r="HSW116" s="1014"/>
      <c r="HSX116" s="1012"/>
      <c r="HSY116" s="1013"/>
      <c r="HSZ116" s="1013"/>
      <c r="HTA116" s="1013"/>
      <c r="HTB116" s="1013"/>
      <c r="HTC116" s="1013"/>
      <c r="HTD116" s="1013"/>
      <c r="HTE116" s="1013"/>
      <c r="HTF116" s="1013"/>
      <c r="HTG116" s="1013"/>
      <c r="HTH116" s="1013"/>
      <c r="HTI116" s="1013"/>
      <c r="HTJ116" s="1013"/>
      <c r="HTK116" s="1013"/>
      <c r="HTL116" s="1014"/>
      <c r="HTM116" s="1012"/>
      <c r="HTN116" s="1013"/>
      <c r="HTO116" s="1013"/>
      <c r="HTP116" s="1013"/>
      <c r="HTQ116" s="1013"/>
      <c r="HTR116" s="1013"/>
      <c r="HTS116" s="1013"/>
      <c r="HTT116" s="1013"/>
      <c r="HTU116" s="1013"/>
      <c r="HTV116" s="1013"/>
      <c r="HTW116" s="1013"/>
      <c r="HTX116" s="1013"/>
      <c r="HTY116" s="1013"/>
      <c r="HTZ116" s="1013"/>
      <c r="HUA116" s="1014"/>
      <c r="HUB116" s="1012"/>
      <c r="HUC116" s="1013"/>
      <c r="HUD116" s="1013"/>
      <c r="HUE116" s="1013"/>
      <c r="HUF116" s="1013"/>
      <c r="HUG116" s="1013"/>
      <c r="HUH116" s="1013"/>
      <c r="HUI116" s="1013"/>
      <c r="HUJ116" s="1013"/>
      <c r="HUK116" s="1013"/>
      <c r="HUL116" s="1013"/>
      <c r="HUM116" s="1013"/>
      <c r="HUN116" s="1013"/>
      <c r="HUO116" s="1013"/>
      <c r="HUP116" s="1014"/>
      <c r="HUQ116" s="1012"/>
      <c r="HUR116" s="1013"/>
      <c r="HUS116" s="1013"/>
      <c r="HUT116" s="1013"/>
      <c r="HUU116" s="1013"/>
      <c r="HUV116" s="1013"/>
      <c r="HUW116" s="1013"/>
      <c r="HUX116" s="1013"/>
      <c r="HUY116" s="1013"/>
      <c r="HUZ116" s="1013"/>
      <c r="HVA116" s="1013"/>
      <c r="HVB116" s="1013"/>
      <c r="HVC116" s="1013"/>
      <c r="HVD116" s="1013"/>
      <c r="HVE116" s="1014"/>
      <c r="HVF116" s="1012"/>
      <c r="HVG116" s="1013"/>
      <c r="HVH116" s="1013"/>
      <c r="HVI116" s="1013"/>
      <c r="HVJ116" s="1013"/>
      <c r="HVK116" s="1013"/>
      <c r="HVL116" s="1013"/>
      <c r="HVM116" s="1013"/>
      <c r="HVN116" s="1013"/>
      <c r="HVO116" s="1013"/>
      <c r="HVP116" s="1013"/>
      <c r="HVQ116" s="1013"/>
      <c r="HVR116" s="1013"/>
      <c r="HVS116" s="1013"/>
      <c r="HVT116" s="1014"/>
      <c r="HVU116" s="1012"/>
      <c r="HVV116" s="1013"/>
      <c r="HVW116" s="1013"/>
      <c r="HVX116" s="1013"/>
      <c r="HVY116" s="1013"/>
      <c r="HVZ116" s="1013"/>
      <c r="HWA116" s="1013"/>
      <c r="HWB116" s="1013"/>
      <c r="HWC116" s="1013"/>
      <c r="HWD116" s="1013"/>
      <c r="HWE116" s="1013"/>
      <c r="HWF116" s="1013"/>
      <c r="HWG116" s="1013"/>
      <c r="HWH116" s="1013"/>
      <c r="HWI116" s="1014"/>
      <c r="HWJ116" s="1012"/>
      <c r="HWK116" s="1013"/>
      <c r="HWL116" s="1013"/>
      <c r="HWM116" s="1013"/>
      <c r="HWN116" s="1013"/>
      <c r="HWO116" s="1013"/>
      <c r="HWP116" s="1013"/>
      <c r="HWQ116" s="1013"/>
      <c r="HWR116" s="1013"/>
      <c r="HWS116" s="1013"/>
      <c r="HWT116" s="1013"/>
      <c r="HWU116" s="1013"/>
      <c r="HWV116" s="1013"/>
      <c r="HWW116" s="1013"/>
      <c r="HWX116" s="1014"/>
      <c r="HWY116" s="1012"/>
      <c r="HWZ116" s="1013"/>
      <c r="HXA116" s="1013"/>
      <c r="HXB116" s="1013"/>
      <c r="HXC116" s="1013"/>
      <c r="HXD116" s="1013"/>
      <c r="HXE116" s="1013"/>
      <c r="HXF116" s="1013"/>
      <c r="HXG116" s="1013"/>
      <c r="HXH116" s="1013"/>
      <c r="HXI116" s="1013"/>
      <c r="HXJ116" s="1013"/>
      <c r="HXK116" s="1013"/>
      <c r="HXL116" s="1013"/>
      <c r="HXM116" s="1014"/>
      <c r="HXN116" s="1012"/>
      <c r="HXO116" s="1013"/>
      <c r="HXP116" s="1013"/>
      <c r="HXQ116" s="1013"/>
      <c r="HXR116" s="1013"/>
      <c r="HXS116" s="1013"/>
      <c r="HXT116" s="1013"/>
      <c r="HXU116" s="1013"/>
      <c r="HXV116" s="1013"/>
      <c r="HXW116" s="1013"/>
      <c r="HXX116" s="1013"/>
      <c r="HXY116" s="1013"/>
      <c r="HXZ116" s="1013"/>
      <c r="HYA116" s="1013"/>
      <c r="HYB116" s="1014"/>
      <c r="HYC116" s="1012"/>
      <c r="HYD116" s="1013"/>
      <c r="HYE116" s="1013"/>
      <c r="HYF116" s="1013"/>
      <c r="HYG116" s="1013"/>
      <c r="HYH116" s="1013"/>
      <c r="HYI116" s="1013"/>
      <c r="HYJ116" s="1013"/>
      <c r="HYK116" s="1013"/>
      <c r="HYL116" s="1013"/>
      <c r="HYM116" s="1013"/>
      <c r="HYN116" s="1013"/>
      <c r="HYO116" s="1013"/>
      <c r="HYP116" s="1013"/>
      <c r="HYQ116" s="1014"/>
      <c r="HYR116" s="1012"/>
      <c r="HYS116" s="1013"/>
      <c r="HYT116" s="1013"/>
      <c r="HYU116" s="1013"/>
      <c r="HYV116" s="1013"/>
      <c r="HYW116" s="1013"/>
      <c r="HYX116" s="1013"/>
      <c r="HYY116" s="1013"/>
      <c r="HYZ116" s="1013"/>
      <c r="HZA116" s="1013"/>
      <c r="HZB116" s="1013"/>
      <c r="HZC116" s="1013"/>
      <c r="HZD116" s="1013"/>
      <c r="HZE116" s="1013"/>
      <c r="HZF116" s="1014"/>
      <c r="HZG116" s="1012"/>
      <c r="HZH116" s="1013"/>
      <c r="HZI116" s="1013"/>
      <c r="HZJ116" s="1013"/>
      <c r="HZK116" s="1013"/>
      <c r="HZL116" s="1013"/>
      <c r="HZM116" s="1013"/>
      <c r="HZN116" s="1013"/>
      <c r="HZO116" s="1013"/>
      <c r="HZP116" s="1013"/>
      <c r="HZQ116" s="1013"/>
      <c r="HZR116" s="1013"/>
      <c r="HZS116" s="1013"/>
      <c r="HZT116" s="1013"/>
      <c r="HZU116" s="1014"/>
      <c r="HZV116" s="1012"/>
      <c r="HZW116" s="1013"/>
      <c r="HZX116" s="1013"/>
      <c r="HZY116" s="1013"/>
      <c r="HZZ116" s="1013"/>
      <c r="IAA116" s="1013"/>
      <c r="IAB116" s="1013"/>
      <c r="IAC116" s="1013"/>
      <c r="IAD116" s="1013"/>
      <c r="IAE116" s="1013"/>
      <c r="IAF116" s="1013"/>
      <c r="IAG116" s="1013"/>
      <c r="IAH116" s="1013"/>
      <c r="IAI116" s="1013"/>
      <c r="IAJ116" s="1014"/>
      <c r="IAK116" s="1012"/>
      <c r="IAL116" s="1013"/>
      <c r="IAM116" s="1013"/>
      <c r="IAN116" s="1013"/>
      <c r="IAO116" s="1013"/>
      <c r="IAP116" s="1013"/>
      <c r="IAQ116" s="1013"/>
      <c r="IAR116" s="1013"/>
      <c r="IAS116" s="1013"/>
      <c r="IAT116" s="1013"/>
      <c r="IAU116" s="1013"/>
      <c r="IAV116" s="1013"/>
      <c r="IAW116" s="1013"/>
      <c r="IAX116" s="1013"/>
      <c r="IAY116" s="1014"/>
      <c r="IAZ116" s="1012"/>
      <c r="IBA116" s="1013"/>
      <c r="IBB116" s="1013"/>
      <c r="IBC116" s="1013"/>
      <c r="IBD116" s="1013"/>
      <c r="IBE116" s="1013"/>
      <c r="IBF116" s="1013"/>
      <c r="IBG116" s="1013"/>
      <c r="IBH116" s="1013"/>
      <c r="IBI116" s="1013"/>
      <c r="IBJ116" s="1013"/>
      <c r="IBK116" s="1013"/>
      <c r="IBL116" s="1013"/>
      <c r="IBM116" s="1013"/>
      <c r="IBN116" s="1014"/>
      <c r="IBO116" s="1012"/>
      <c r="IBP116" s="1013"/>
      <c r="IBQ116" s="1013"/>
      <c r="IBR116" s="1013"/>
      <c r="IBS116" s="1013"/>
      <c r="IBT116" s="1013"/>
      <c r="IBU116" s="1013"/>
      <c r="IBV116" s="1013"/>
      <c r="IBW116" s="1013"/>
      <c r="IBX116" s="1013"/>
      <c r="IBY116" s="1013"/>
      <c r="IBZ116" s="1013"/>
      <c r="ICA116" s="1013"/>
      <c r="ICB116" s="1013"/>
      <c r="ICC116" s="1014"/>
      <c r="ICD116" s="1012"/>
      <c r="ICE116" s="1013"/>
      <c r="ICF116" s="1013"/>
      <c r="ICG116" s="1013"/>
      <c r="ICH116" s="1013"/>
      <c r="ICI116" s="1013"/>
      <c r="ICJ116" s="1013"/>
      <c r="ICK116" s="1013"/>
      <c r="ICL116" s="1013"/>
      <c r="ICM116" s="1013"/>
      <c r="ICN116" s="1013"/>
      <c r="ICO116" s="1013"/>
      <c r="ICP116" s="1013"/>
      <c r="ICQ116" s="1013"/>
      <c r="ICR116" s="1014"/>
      <c r="ICS116" s="1012"/>
      <c r="ICT116" s="1013"/>
      <c r="ICU116" s="1013"/>
      <c r="ICV116" s="1013"/>
      <c r="ICW116" s="1013"/>
      <c r="ICX116" s="1013"/>
      <c r="ICY116" s="1013"/>
      <c r="ICZ116" s="1013"/>
      <c r="IDA116" s="1013"/>
      <c r="IDB116" s="1013"/>
      <c r="IDC116" s="1013"/>
      <c r="IDD116" s="1013"/>
      <c r="IDE116" s="1013"/>
      <c r="IDF116" s="1013"/>
      <c r="IDG116" s="1014"/>
      <c r="IDH116" s="1012"/>
      <c r="IDI116" s="1013"/>
      <c r="IDJ116" s="1013"/>
      <c r="IDK116" s="1013"/>
      <c r="IDL116" s="1013"/>
      <c r="IDM116" s="1013"/>
      <c r="IDN116" s="1013"/>
      <c r="IDO116" s="1013"/>
      <c r="IDP116" s="1013"/>
      <c r="IDQ116" s="1013"/>
      <c r="IDR116" s="1013"/>
      <c r="IDS116" s="1013"/>
      <c r="IDT116" s="1013"/>
      <c r="IDU116" s="1013"/>
      <c r="IDV116" s="1014"/>
      <c r="IDW116" s="1012"/>
      <c r="IDX116" s="1013"/>
      <c r="IDY116" s="1013"/>
      <c r="IDZ116" s="1013"/>
      <c r="IEA116" s="1013"/>
      <c r="IEB116" s="1013"/>
      <c r="IEC116" s="1013"/>
      <c r="IED116" s="1013"/>
      <c r="IEE116" s="1013"/>
      <c r="IEF116" s="1013"/>
      <c r="IEG116" s="1013"/>
      <c r="IEH116" s="1013"/>
      <c r="IEI116" s="1013"/>
      <c r="IEJ116" s="1013"/>
      <c r="IEK116" s="1014"/>
      <c r="IEL116" s="1012"/>
      <c r="IEM116" s="1013"/>
      <c r="IEN116" s="1013"/>
      <c r="IEO116" s="1013"/>
      <c r="IEP116" s="1013"/>
      <c r="IEQ116" s="1013"/>
      <c r="IER116" s="1013"/>
      <c r="IES116" s="1013"/>
      <c r="IET116" s="1013"/>
      <c r="IEU116" s="1013"/>
      <c r="IEV116" s="1013"/>
      <c r="IEW116" s="1013"/>
      <c r="IEX116" s="1013"/>
      <c r="IEY116" s="1013"/>
      <c r="IEZ116" s="1014"/>
      <c r="IFA116" s="1012"/>
      <c r="IFB116" s="1013"/>
      <c r="IFC116" s="1013"/>
      <c r="IFD116" s="1013"/>
      <c r="IFE116" s="1013"/>
      <c r="IFF116" s="1013"/>
      <c r="IFG116" s="1013"/>
      <c r="IFH116" s="1013"/>
      <c r="IFI116" s="1013"/>
      <c r="IFJ116" s="1013"/>
      <c r="IFK116" s="1013"/>
      <c r="IFL116" s="1013"/>
      <c r="IFM116" s="1013"/>
      <c r="IFN116" s="1013"/>
      <c r="IFO116" s="1014"/>
      <c r="IFP116" s="1012"/>
      <c r="IFQ116" s="1013"/>
      <c r="IFR116" s="1013"/>
      <c r="IFS116" s="1013"/>
      <c r="IFT116" s="1013"/>
      <c r="IFU116" s="1013"/>
      <c r="IFV116" s="1013"/>
      <c r="IFW116" s="1013"/>
      <c r="IFX116" s="1013"/>
      <c r="IFY116" s="1013"/>
      <c r="IFZ116" s="1013"/>
      <c r="IGA116" s="1013"/>
      <c r="IGB116" s="1013"/>
      <c r="IGC116" s="1013"/>
      <c r="IGD116" s="1014"/>
      <c r="IGE116" s="1012"/>
      <c r="IGF116" s="1013"/>
      <c r="IGG116" s="1013"/>
      <c r="IGH116" s="1013"/>
      <c r="IGI116" s="1013"/>
      <c r="IGJ116" s="1013"/>
      <c r="IGK116" s="1013"/>
      <c r="IGL116" s="1013"/>
      <c r="IGM116" s="1013"/>
      <c r="IGN116" s="1013"/>
      <c r="IGO116" s="1013"/>
      <c r="IGP116" s="1013"/>
      <c r="IGQ116" s="1013"/>
      <c r="IGR116" s="1013"/>
      <c r="IGS116" s="1014"/>
      <c r="IGT116" s="1012"/>
      <c r="IGU116" s="1013"/>
      <c r="IGV116" s="1013"/>
      <c r="IGW116" s="1013"/>
      <c r="IGX116" s="1013"/>
      <c r="IGY116" s="1013"/>
      <c r="IGZ116" s="1013"/>
      <c r="IHA116" s="1013"/>
      <c r="IHB116" s="1013"/>
      <c r="IHC116" s="1013"/>
      <c r="IHD116" s="1013"/>
      <c r="IHE116" s="1013"/>
      <c r="IHF116" s="1013"/>
      <c r="IHG116" s="1013"/>
      <c r="IHH116" s="1014"/>
      <c r="IHI116" s="1012"/>
      <c r="IHJ116" s="1013"/>
      <c r="IHK116" s="1013"/>
      <c r="IHL116" s="1013"/>
      <c r="IHM116" s="1013"/>
      <c r="IHN116" s="1013"/>
      <c r="IHO116" s="1013"/>
      <c r="IHP116" s="1013"/>
      <c r="IHQ116" s="1013"/>
      <c r="IHR116" s="1013"/>
      <c r="IHS116" s="1013"/>
      <c r="IHT116" s="1013"/>
      <c r="IHU116" s="1013"/>
      <c r="IHV116" s="1013"/>
      <c r="IHW116" s="1014"/>
      <c r="IHX116" s="1012"/>
      <c r="IHY116" s="1013"/>
      <c r="IHZ116" s="1013"/>
      <c r="IIA116" s="1013"/>
      <c r="IIB116" s="1013"/>
      <c r="IIC116" s="1013"/>
      <c r="IID116" s="1013"/>
      <c r="IIE116" s="1013"/>
      <c r="IIF116" s="1013"/>
      <c r="IIG116" s="1013"/>
      <c r="IIH116" s="1013"/>
      <c r="III116" s="1013"/>
      <c r="IIJ116" s="1013"/>
      <c r="IIK116" s="1013"/>
      <c r="IIL116" s="1014"/>
      <c r="IIM116" s="1012"/>
      <c r="IIN116" s="1013"/>
      <c r="IIO116" s="1013"/>
      <c r="IIP116" s="1013"/>
      <c r="IIQ116" s="1013"/>
      <c r="IIR116" s="1013"/>
      <c r="IIS116" s="1013"/>
      <c r="IIT116" s="1013"/>
      <c r="IIU116" s="1013"/>
      <c r="IIV116" s="1013"/>
      <c r="IIW116" s="1013"/>
      <c r="IIX116" s="1013"/>
      <c r="IIY116" s="1013"/>
      <c r="IIZ116" s="1013"/>
      <c r="IJA116" s="1014"/>
      <c r="IJB116" s="1012"/>
      <c r="IJC116" s="1013"/>
      <c r="IJD116" s="1013"/>
      <c r="IJE116" s="1013"/>
      <c r="IJF116" s="1013"/>
      <c r="IJG116" s="1013"/>
      <c r="IJH116" s="1013"/>
      <c r="IJI116" s="1013"/>
      <c r="IJJ116" s="1013"/>
      <c r="IJK116" s="1013"/>
      <c r="IJL116" s="1013"/>
      <c r="IJM116" s="1013"/>
      <c r="IJN116" s="1013"/>
      <c r="IJO116" s="1013"/>
      <c r="IJP116" s="1014"/>
      <c r="IJQ116" s="1012"/>
      <c r="IJR116" s="1013"/>
      <c r="IJS116" s="1013"/>
      <c r="IJT116" s="1013"/>
      <c r="IJU116" s="1013"/>
      <c r="IJV116" s="1013"/>
      <c r="IJW116" s="1013"/>
      <c r="IJX116" s="1013"/>
      <c r="IJY116" s="1013"/>
      <c r="IJZ116" s="1013"/>
      <c r="IKA116" s="1013"/>
      <c r="IKB116" s="1013"/>
      <c r="IKC116" s="1013"/>
      <c r="IKD116" s="1013"/>
      <c r="IKE116" s="1014"/>
      <c r="IKF116" s="1012"/>
      <c r="IKG116" s="1013"/>
      <c r="IKH116" s="1013"/>
      <c r="IKI116" s="1013"/>
      <c r="IKJ116" s="1013"/>
      <c r="IKK116" s="1013"/>
      <c r="IKL116" s="1013"/>
      <c r="IKM116" s="1013"/>
      <c r="IKN116" s="1013"/>
      <c r="IKO116" s="1013"/>
      <c r="IKP116" s="1013"/>
      <c r="IKQ116" s="1013"/>
      <c r="IKR116" s="1013"/>
      <c r="IKS116" s="1013"/>
      <c r="IKT116" s="1014"/>
      <c r="IKU116" s="1012"/>
      <c r="IKV116" s="1013"/>
      <c r="IKW116" s="1013"/>
      <c r="IKX116" s="1013"/>
      <c r="IKY116" s="1013"/>
      <c r="IKZ116" s="1013"/>
      <c r="ILA116" s="1013"/>
      <c r="ILB116" s="1013"/>
      <c r="ILC116" s="1013"/>
      <c r="ILD116" s="1013"/>
      <c r="ILE116" s="1013"/>
      <c r="ILF116" s="1013"/>
      <c r="ILG116" s="1013"/>
      <c r="ILH116" s="1013"/>
      <c r="ILI116" s="1014"/>
      <c r="ILJ116" s="1012"/>
      <c r="ILK116" s="1013"/>
      <c r="ILL116" s="1013"/>
      <c r="ILM116" s="1013"/>
      <c r="ILN116" s="1013"/>
      <c r="ILO116" s="1013"/>
      <c r="ILP116" s="1013"/>
      <c r="ILQ116" s="1013"/>
      <c r="ILR116" s="1013"/>
      <c r="ILS116" s="1013"/>
      <c r="ILT116" s="1013"/>
      <c r="ILU116" s="1013"/>
      <c r="ILV116" s="1013"/>
      <c r="ILW116" s="1013"/>
      <c r="ILX116" s="1014"/>
      <c r="ILY116" s="1012"/>
      <c r="ILZ116" s="1013"/>
      <c r="IMA116" s="1013"/>
      <c r="IMB116" s="1013"/>
      <c r="IMC116" s="1013"/>
      <c r="IMD116" s="1013"/>
      <c r="IME116" s="1013"/>
      <c r="IMF116" s="1013"/>
      <c r="IMG116" s="1013"/>
      <c r="IMH116" s="1013"/>
      <c r="IMI116" s="1013"/>
      <c r="IMJ116" s="1013"/>
      <c r="IMK116" s="1013"/>
      <c r="IML116" s="1013"/>
      <c r="IMM116" s="1014"/>
      <c r="IMN116" s="1012"/>
      <c r="IMO116" s="1013"/>
      <c r="IMP116" s="1013"/>
      <c r="IMQ116" s="1013"/>
      <c r="IMR116" s="1013"/>
      <c r="IMS116" s="1013"/>
      <c r="IMT116" s="1013"/>
      <c r="IMU116" s="1013"/>
      <c r="IMV116" s="1013"/>
      <c r="IMW116" s="1013"/>
      <c r="IMX116" s="1013"/>
      <c r="IMY116" s="1013"/>
      <c r="IMZ116" s="1013"/>
      <c r="INA116" s="1013"/>
      <c r="INB116" s="1014"/>
      <c r="INC116" s="1012"/>
      <c r="IND116" s="1013"/>
      <c r="INE116" s="1013"/>
      <c r="INF116" s="1013"/>
      <c r="ING116" s="1013"/>
      <c r="INH116" s="1013"/>
      <c r="INI116" s="1013"/>
      <c r="INJ116" s="1013"/>
      <c r="INK116" s="1013"/>
      <c r="INL116" s="1013"/>
      <c r="INM116" s="1013"/>
      <c r="INN116" s="1013"/>
      <c r="INO116" s="1013"/>
      <c r="INP116" s="1013"/>
      <c r="INQ116" s="1014"/>
      <c r="INR116" s="1012"/>
      <c r="INS116" s="1013"/>
      <c r="INT116" s="1013"/>
      <c r="INU116" s="1013"/>
      <c r="INV116" s="1013"/>
      <c r="INW116" s="1013"/>
      <c r="INX116" s="1013"/>
      <c r="INY116" s="1013"/>
      <c r="INZ116" s="1013"/>
      <c r="IOA116" s="1013"/>
      <c r="IOB116" s="1013"/>
      <c r="IOC116" s="1013"/>
      <c r="IOD116" s="1013"/>
      <c r="IOE116" s="1013"/>
      <c r="IOF116" s="1014"/>
      <c r="IOG116" s="1012"/>
      <c r="IOH116" s="1013"/>
      <c r="IOI116" s="1013"/>
      <c r="IOJ116" s="1013"/>
      <c r="IOK116" s="1013"/>
      <c r="IOL116" s="1013"/>
      <c r="IOM116" s="1013"/>
      <c r="ION116" s="1013"/>
      <c r="IOO116" s="1013"/>
      <c r="IOP116" s="1013"/>
      <c r="IOQ116" s="1013"/>
      <c r="IOR116" s="1013"/>
      <c r="IOS116" s="1013"/>
      <c r="IOT116" s="1013"/>
      <c r="IOU116" s="1014"/>
      <c r="IOV116" s="1012"/>
      <c r="IOW116" s="1013"/>
      <c r="IOX116" s="1013"/>
      <c r="IOY116" s="1013"/>
      <c r="IOZ116" s="1013"/>
      <c r="IPA116" s="1013"/>
      <c r="IPB116" s="1013"/>
      <c r="IPC116" s="1013"/>
      <c r="IPD116" s="1013"/>
      <c r="IPE116" s="1013"/>
      <c r="IPF116" s="1013"/>
      <c r="IPG116" s="1013"/>
      <c r="IPH116" s="1013"/>
      <c r="IPI116" s="1013"/>
      <c r="IPJ116" s="1014"/>
      <c r="IPK116" s="1012"/>
      <c r="IPL116" s="1013"/>
      <c r="IPM116" s="1013"/>
      <c r="IPN116" s="1013"/>
      <c r="IPO116" s="1013"/>
      <c r="IPP116" s="1013"/>
      <c r="IPQ116" s="1013"/>
      <c r="IPR116" s="1013"/>
      <c r="IPS116" s="1013"/>
      <c r="IPT116" s="1013"/>
      <c r="IPU116" s="1013"/>
      <c r="IPV116" s="1013"/>
      <c r="IPW116" s="1013"/>
      <c r="IPX116" s="1013"/>
      <c r="IPY116" s="1014"/>
      <c r="IPZ116" s="1012"/>
      <c r="IQA116" s="1013"/>
      <c r="IQB116" s="1013"/>
      <c r="IQC116" s="1013"/>
      <c r="IQD116" s="1013"/>
      <c r="IQE116" s="1013"/>
      <c r="IQF116" s="1013"/>
      <c r="IQG116" s="1013"/>
      <c r="IQH116" s="1013"/>
      <c r="IQI116" s="1013"/>
      <c r="IQJ116" s="1013"/>
      <c r="IQK116" s="1013"/>
      <c r="IQL116" s="1013"/>
      <c r="IQM116" s="1013"/>
      <c r="IQN116" s="1014"/>
      <c r="IQO116" s="1012"/>
      <c r="IQP116" s="1013"/>
      <c r="IQQ116" s="1013"/>
      <c r="IQR116" s="1013"/>
      <c r="IQS116" s="1013"/>
      <c r="IQT116" s="1013"/>
      <c r="IQU116" s="1013"/>
      <c r="IQV116" s="1013"/>
      <c r="IQW116" s="1013"/>
      <c r="IQX116" s="1013"/>
      <c r="IQY116" s="1013"/>
      <c r="IQZ116" s="1013"/>
      <c r="IRA116" s="1013"/>
      <c r="IRB116" s="1013"/>
      <c r="IRC116" s="1014"/>
      <c r="IRD116" s="1012"/>
      <c r="IRE116" s="1013"/>
      <c r="IRF116" s="1013"/>
      <c r="IRG116" s="1013"/>
      <c r="IRH116" s="1013"/>
      <c r="IRI116" s="1013"/>
      <c r="IRJ116" s="1013"/>
      <c r="IRK116" s="1013"/>
      <c r="IRL116" s="1013"/>
      <c r="IRM116" s="1013"/>
      <c r="IRN116" s="1013"/>
      <c r="IRO116" s="1013"/>
      <c r="IRP116" s="1013"/>
      <c r="IRQ116" s="1013"/>
      <c r="IRR116" s="1014"/>
      <c r="IRS116" s="1012"/>
      <c r="IRT116" s="1013"/>
      <c r="IRU116" s="1013"/>
      <c r="IRV116" s="1013"/>
      <c r="IRW116" s="1013"/>
      <c r="IRX116" s="1013"/>
      <c r="IRY116" s="1013"/>
      <c r="IRZ116" s="1013"/>
      <c r="ISA116" s="1013"/>
      <c r="ISB116" s="1013"/>
      <c r="ISC116" s="1013"/>
      <c r="ISD116" s="1013"/>
      <c r="ISE116" s="1013"/>
      <c r="ISF116" s="1013"/>
      <c r="ISG116" s="1014"/>
      <c r="ISH116" s="1012"/>
      <c r="ISI116" s="1013"/>
      <c r="ISJ116" s="1013"/>
      <c r="ISK116" s="1013"/>
      <c r="ISL116" s="1013"/>
      <c r="ISM116" s="1013"/>
      <c r="ISN116" s="1013"/>
      <c r="ISO116" s="1013"/>
      <c r="ISP116" s="1013"/>
      <c r="ISQ116" s="1013"/>
      <c r="ISR116" s="1013"/>
      <c r="ISS116" s="1013"/>
      <c r="IST116" s="1013"/>
      <c r="ISU116" s="1013"/>
      <c r="ISV116" s="1014"/>
      <c r="ISW116" s="1012"/>
      <c r="ISX116" s="1013"/>
      <c r="ISY116" s="1013"/>
      <c r="ISZ116" s="1013"/>
      <c r="ITA116" s="1013"/>
      <c r="ITB116" s="1013"/>
      <c r="ITC116" s="1013"/>
      <c r="ITD116" s="1013"/>
      <c r="ITE116" s="1013"/>
      <c r="ITF116" s="1013"/>
      <c r="ITG116" s="1013"/>
      <c r="ITH116" s="1013"/>
      <c r="ITI116" s="1013"/>
      <c r="ITJ116" s="1013"/>
      <c r="ITK116" s="1014"/>
      <c r="ITL116" s="1012"/>
      <c r="ITM116" s="1013"/>
      <c r="ITN116" s="1013"/>
      <c r="ITO116" s="1013"/>
      <c r="ITP116" s="1013"/>
      <c r="ITQ116" s="1013"/>
      <c r="ITR116" s="1013"/>
      <c r="ITS116" s="1013"/>
      <c r="ITT116" s="1013"/>
      <c r="ITU116" s="1013"/>
      <c r="ITV116" s="1013"/>
      <c r="ITW116" s="1013"/>
      <c r="ITX116" s="1013"/>
      <c r="ITY116" s="1013"/>
      <c r="ITZ116" s="1014"/>
      <c r="IUA116" s="1012"/>
      <c r="IUB116" s="1013"/>
      <c r="IUC116" s="1013"/>
      <c r="IUD116" s="1013"/>
      <c r="IUE116" s="1013"/>
      <c r="IUF116" s="1013"/>
      <c r="IUG116" s="1013"/>
      <c r="IUH116" s="1013"/>
      <c r="IUI116" s="1013"/>
      <c r="IUJ116" s="1013"/>
      <c r="IUK116" s="1013"/>
      <c r="IUL116" s="1013"/>
      <c r="IUM116" s="1013"/>
      <c r="IUN116" s="1013"/>
      <c r="IUO116" s="1014"/>
      <c r="IUP116" s="1012"/>
      <c r="IUQ116" s="1013"/>
      <c r="IUR116" s="1013"/>
      <c r="IUS116" s="1013"/>
      <c r="IUT116" s="1013"/>
      <c r="IUU116" s="1013"/>
      <c r="IUV116" s="1013"/>
      <c r="IUW116" s="1013"/>
      <c r="IUX116" s="1013"/>
      <c r="IUY116" s="1013"/>
      <c r="IUZ116" s="1013"/>
      <c r="IVA116" s="1013"/>
      <c r="IVB116" s="1013"/>
      <c r="IVC116" s="1013"/>
      <c r="IVD116" s="1014"/>
      <c r="IVE116" s="1012"/>
      <c r="IVF116" s="1013"/>
      <c r="IVG116" s="1013"/>
      <c r="IVH116" s="1013"/>
      <c r="IVI116" s="1013"/>
      <c r="IVJ116" s="1013"/>
      <c r="IVK116" s="1013"/>
      <c r="IVL116" s="1013"/>
      <c r="IVM116" s="1013"/>
      <c r="IVN116" s="1013"/>
      <c r="IVO116" s="1013"/>
      <c r="IVP116" s="1013"/>
      <c r="IVQ116" s="1013"/>
      <c r="IVR116" s="1013"/>
      <c r="IVS116" s="1014"/>
      <c r="IVT116" s="1012"/>
      <c r="IVU116" s="1013"/>
      <c r="IVV116" s="1013"/>
      <c r="IVW116" s="1013"/>
      <c r="IVX116" s="1013"/>
      <c r="IVY116" s="1013"/>
      <c r="IVZ116" s="1013"/>
      <c r="IWA116" s="1013"/>
      <c r="IWB116" s="1013"/>
      <c r="IWC116" s="1013"/>
      <c r="IWD116" s="1013"/>
      <c r="IWE116" s="1013"/>
      <c r="IWF116" s="1013"/>
      <c r="IWG116" s="1013"/>
      <c r="IWH116" s="1014"/>
      <c r="IWI116" s="1012"/>
      <c r="IWJ116" s="1013"/>
      <c r="IWK116" s="1013"/>
      <c r="IWL116" s="1013"/>
      <c r="IWM116" s="1013"/>
      <c r="IWN116" s="1013"/>
      <c r="IWO116" s="1013"/>
      <c r="IWP116" s="1013"/>
      <c r="IWQ116" s="1013"/>
      <c r="IWR116" s="1013"/>
      <c r="IWS116" s="1013"/>
      <c r="IWT116" s="1013"/>
      <c r="IWU116" s="1013"/>
      <c r="IWV116" s="1013"/>
      <c r="IWW116" s="1014"/>
      <c r="IWX116" s="1012"/>
      <c r="IWY116" s="1013"/>
      <c r="IWZ116" s="1013"/>
      <c r="IXA116" s="1013"/>
      <c r="IXB116" s="1013"/>
      <c r="IXC116" s="1013"/>
      <c r="IXD116" s="1013"/>
      <c r="IXE116" s="1013"/>
      <c r="IXF116" s="1013"/>
      <c r="IXG116" s="1013"/>
      <c r="IXH116" s="1013"/>
      <c r="IXI116" s="1013"/>
      <c r="IXJ116" s="1013"/>
      <c r="IXK116" s="1013"/>
      <c r="IXL116" s="1014"/>
      <c r="IXM116" s="1012"/>
      <c r="IXN116" s="1013"/>
      <c r="IXO116" s="1013"/>
      <c r="IXP116" s="1013"/>
      <c r="IXQ116" s="1013"/>
      <c r="IXR116" s="1013"/>
      <c r="IXS116" s="1013"/>
      <c r="IXT116" s="1013"/>
      <c r="IXU116" s="1013"/>
      <c r="IXV116" s="1013"/>
      <c r="IXW116" s="1013"/>
      <c r="IXX116" s="1013"/>
      <c r="IXY116" s="1013"/>
      <c r="IXZ116" s="1013"/>
      <c r="IYA116" s="1014"/>
      <c r="IYB116" s="1012"/>
      <c r="IYC116" s="1013"/>
      <c r="IYD116" s="1013"/>
      <c r="IYE116" s="1013"/>
      <c r="IYF116" s="1013"/>
      <c r="IYG116" s="1013"/>
      <c r="IYH116" s="1013"/>
      <c r="IYI116" s="1013"/>
      <c r="IYJ116" s="1013"/>
      <c r="IYK116" s="1013"/>
      <c r="IYL116" s="1013"/>
      <c r="IYM116" s="1013"/>
      <c r="IYN116" s="1013"/>
      <c r="IYO116" s="1013"/>
      <c r="IYP116" s="1014"/>
      <c r="IYQ116" s="1012"/>
      <c r="IYR116" s="1013"/>
      <c r="IYS116" s="1013"/>
      <c r="IYT116" s="1013"/>
      <c r="IYU116" s="1013"/>
      <c r="IYV116" s="1013"/>
      <c r="IYW116" s="1013"/>
      <c r="IYX116" s="1013"/>
      <c r="IYY116" s="1013"/>
      <c r="IYZ116" s="1013"/>
      <c r="IZA116" s="1013"/>
      <c r="IZB116" s="1013"/>
      <c r="IZC116" s="1013"/>
      <c r="IZD116" s="1013"/>
      <c r="IZE116" s="1014"/>
      <c r="IZF116" s="1012"/>
      <c r="IZG116" s="1013"/>
      <c r="IZH116" s="1013"/>
      <c r="IZI116" s="1013"/>
      <c r="IZJ116" s="1013"/>
      <c r="IZK116" s="1013"/>
      <c r="IZL116" s="1013"/>
      <c r="IZM116" s="1013"/>
      <c r="IZN116" s="1013"/>
      <c r="IZO116" s="1013"/>
      <c r="IZP116" s="1013"/>
      <c r="IZQ116" s="1013"/>
      <c r="IZR116" s="1013"/>
      <c r="IZS116" s="1013"/>
      <c r="IZT116" s="1014"/>
      <c r="IZU116" s="1012"/>
      <c r="IZV116" s="1013"/>
      <c r="IZW116" s="1013"/>
      <c r="IZX116" s="1013"/>
      <c r="IZY116" s="1013"/>
      <c r="IZZ116" s="1013"/>
      <c r="JAA116" s="1013"/>
      <c r="JAB116" s="1013"/>
      <c r="JAC116" s="1013"/>
      <c r="JAD116" s="1013"/>
      <c r="JAE116" s="1013"/>
      <c r="JAF116" s="1013"/>
      <c r="JAG116" s="1013"/>
      <c r="JAH116" s="1013"/>
      <c r="JAI116" s="1014"/>
      <c r="JAJ116" s="1012"/>
      <c r="JAK116" s="1013"/>
      <c r="JAL116" s="1013"/>
      <c r="JAM116" s="1013"/>
      <c r="JAN116" s="1013"/>
      <c r="JAO116" s="1013"/>
      <c r="JAP116" s="1013"/>
      <c r="JAQ116" s="1013"/>
      <c r="JAR116" s="1013"/>
      <c r="JAS116" s="1013"/>
      <c r="JAT116" s="1013"/>
      <c r="JAU116" s="1013"/>
      <c r="JAV116" s="1013"/>
      <c r="JAW116" s="1013"/>
      <c r="JAX116" s="1014"/>
      <c r="JAY116" s="1012"/>
      <c r="JAZ116" s="1013"/>
      <c r="JBA116" s="1013"/>
      <c r="JBB116" s="1013"/>
      <c r="JBC116" s="1013"/>
      <c r="JBD116" s="1013"/>
      <c r="JBE116" s="1013"/>
      <c r="JBF116" s="1013"/>
      <c r="JBG116" s="1013"/>
      <c r="JBH116" s="1013"/>
      <c r="JBI116" s="1013"/>
      <c r="JBJ116" s="1013"/>
      <c r="JBK116" s="1013"/>
      <c r="JBL116" s="1013"/>
      <c r="JBM116" s="1014"/>
      <c r="JBN116" s="1012"/>
      <c r="JBO116" s="1013"/>
      <c r="JBP116" s="1013"/>
      <c r="JBQ116" s="1013"/>
      <c r="JBR116" s="1013"/>
      <c r="JBS116" s="1013"/>
      <c r="JBT116" s="1013"/>
      <c r="JBU116" s="1013"/>
      <c r="JBV116" s="1013"/>
      <c r="JBW116" s="1013"/>
      <c r="JBX116" s="1013"/>
      <c r="JBY116" s="1013"/>
      <c r="JBZ116" s="1013"/>
      <c r="JCA116" s="1013"/>
      <c r="JCB116" s="1014"/>
      <c r="JCC116" s="1012"/>
      <c r="JCD116" s="1013"/>
      <c r="JCE116" s="1013"/>
      <c r="JCF116" s="1013"/>
      <c r="JCG116" s="1013"/>
      <c r="JCH116" s="1013"/>
      <c r="JCI116" s="1013"/>
      <c r="JCJ116" s="1013"/>
      <c r="JCK116" s="1013"/>
      <c r="JCL116" s="1013"/>
      <c r="JCM116" s="1013"/>
      <c r="JCN116" s="1013"/>
      <c r="JCO116" s="1013"/>
      <c r="JCP116" s="1013"/>
      <c r="JCQ116" s="1014"/>
      <c r="JCR116" s="1012"/>
      <c r="JCS116" s="1013"/>
      <c r="JCT116" s="1013"/>
      <c r="JCU116" s="1013"/>
      <c r="JCV116" s="1013"/>
      <c r="JCW116" s="1013"/>
      <c r="JCX116" s="1013"/>
      <c r="JCY116" s="1013"/>
      <c r="JCZ116" s="1013"/>
      <c r="JDA116" s="1013"/>
      <c r="JDB116" s="1013"/>
      <c r="JDC116" s="1013"/>
      <c r="JDD116" s="1013"/>
      <c r="JDE116" s="1013"/>
      <c r="JDF116" s="1014"/>
      <c r="JDG116" s="1012"/>
      <c r="JDH116" s="1013"/>
      <c r="JDI116" s="1013"/>
      <c r="JDJ116" s="1013"/>
      <c r="JDK116" s="1013"/>
      <c r="JDL116" s="1013"/>
      <c r="JDM116" s="1013"/>
      <c r="JDN116" s="1013"/>
      <c r="JDO116" s="1013"/>
      <c r="JDP116" s="1013"/>
      <c r="JDQ116" s="1013"/>
      <c r="JDR116" s="1013"/>
      <c r="JDS116" s="1013"/>
      <c r="JDT116" s="1013"/>
      <c r="JDU116" s="1014"/>
      <c r="JDV116" s="1012"/>
      <c r="JDW116" s="1013"/>
      <c r="JDX116" s="1013"/>
      <c r="JDY116" s="1013"/>
      <c r="JDZ116" s="1013"/>
      <c r="JEA116" s="1013"/>
      <c r="JEB116" s="1013"/>
      <c r="JEC116" s="1013"/>
      <c r="JED116" s="1013"/>
      <c r="JEE116" s="1013"/>
      <c r="JEF116" s="1013"/>
      <c r="JEG116" s="1013"/>
      <c r="JEH116" s="1013"/>
      <c r="JEI116" s="1013"/>
      <c r="JEJ116" s="1014"/>
      <c r="JEK116" s="1012"/>
      <c r="JEL116" s="1013"/>
      <c r="JEM116" s="1013"/>
      <c r="JEN116" s="1013"/>
      <c r="JEO116" s="1013"/>
      <c r="JEP116" s="1013"/>
      <c r="JEQ116" s="1013"/>
      <c r="JER116" s="1013"/>
      <c r="JES116" s="1013"/>
      <c r="JET116" s="1013"/>
      <c r="JEU116" s="1013"/>
      <c r="JEV116" s="1013"/>
      <c r="JEW116" s="1013"/>
      <c r="JEX116" s="1013"/>
      <c r="JEY116" s="1014"/>
      <c r="JEZ116" s="1012"/>
      <c r="JFA116" s="1013"/>
      <c r="JFB116" s="1013"/>
      <c r="JFC116" s="1013"/>
      <c r="JFD116" s="1013"/>
      <c r="JFE116" s="1013"/>
      <c r="JFF116" s="1013"/>
      <c r="JFG116" s="1013"/>
      <c r="JFH116" s="1013"/>
      <c r="JFI116" s="1013"/>
      <c r="JFJ116" s="1013"/>
      <c r="JFK116" s="1013"/>
      <c r="JFL116" s="1013"/>
      <c r="JFM116" s="1013"/>
      <c r="JFN116" s="1014"/>
      <c r="JFO116" s="1012"/>
      <c r="JFP116" s="1013"/>
      <c r="JFQ116" s="1013"/>
      <c r="JFR116" s="1013"/>
      <c r="JFS116" s="1013"/>
      <c r="JFT116" s="1013"/>
      <c r="JFU116" s="1013"/>
      <c r="JFV116" s="1013"/>
      <c r="JFW116" s="1013"/>
      <c r="JFX116" s="1013"/>
      <c r="JFY116" s="1013"/>
      <c r="JFZ116" s="1013"/>
      <c r="JGA116" s="1013"/>
      <c r="JGB116" s="1013"/>
      <c r="JGC116" s="1014"/>
      <c r="JGD116" s="1012"/>
      <c r="JGE116" s="1013"/>
      <c r="JGF116" s="1013"/>
      <c r="JGG116" s="1013"/>
      <c r="JGH116" s="1013"/>
      <c r="JGI116" s="1013"/>
      <c r="JGJ116" s="1013"/>
      <c r="JGK116" s="1013"/>
      <c r="JGL116" s="1013"/>
      <c r="JGM116" s="1013"/>
      <c r="JGN116" s="1013"/>
      <c r="JGO116" s="1013"/>
      <c r="JGP116" s="1013"/>
      <c r="JGQ116" s="1013"/>
      <c r="JGR116" s="1014"/>
      <c r="JGS116" s="1012"/>
      <c r="JGT116" s="1013"/>
      <c r="JGU116" s="1013"/>
      <c r="JGV116" s="1013"/>
      <c r="JGW116" s="1013"/>
      <c r="JGX116" s="1013"/>
      <c r="JGY116" s="1013"/>
      <c r="JGZ116" s="1013"/>
      <c r="JHA116" s="1013"/>
      <c r="JHB116" s="1013"/>
      <c r="JHC116" s="1013"/>
      <c r="JHD116" s="1013"/>
      <c r="JHE116" s="1013"/>
      <c r="JHF116" s="1013"/>
      <c r="JHG116" s="1014"/>
      <c r="JHH116" s="1012"/>
      <c r="JHI116" s="1013"/>
      <c r="JHJ116" s="1013"/>
      <c r="JHK116" s="1013"/>
      <c r="JHL116" s="1013"/>
      <c r="JHM116" s="1013"/>
      <c r="JHN116" s="1013"/>
      <c r="JHO116" s="1013"/>
      <c r="JHP116" s="1013"/>
      <c r="JHQ116" s="1013"/>
      <c r="JHR116" s="1013"/>
      <c r="JHS116" s="1013"/>
      <c r="JHT116" s="1013"/>
      <c r="JHU116" s="1013"/>
      <c r="JHV116" s="1014"/>
      <c r="JHW116" s="1012"/>
      <c r="JHX116" s="1013"/>
      <c r="JHY116" s="1013"/>
      <c r="JHZ116" s="1013"/>
      <c r="JIA116" s="1013"/>
      <c r="JIB116" s="1013"/>
      <c r="JIC116" s="1013"/>
      <c r="JID116" s="1013"/>
      <c r="JIE116" s="1013"/>
      <c r="JIF116" s="1013"/>
      <c r="JIG116" s="1013"/>
      <c r="JIH116" s="1013"/>
      <c r="JII116" s="1013"/>
      <c r="JIJ116" s="1013"/>
      <c r="JIK116" s="1014"/>
      <c r="JIL116" s="1012"/>
      <c r="JIM116" s="1013"/>
      <c r="JIN116" s="1013"/>
      <c r="JIO116" s="1013"/>
      <c r="JIP116" s="1013"/>
      <c r="JIQ116" s="1013"/>
      <c r="JIR116" s="1013"/>
      <c r="JIS116" s="1013"/>
      <c r="JIT116" s="1013"/>
      <c r="JIU116" s="1013"/>
      <c r="JIV116" s="1013"/>
      <c r="JIW116" s="1013"/>
      <c r="JIX116" s="1013"/>
      <c r="JIY116" s="1013"/>
      <c r="JIZ116" s="1014"/>
      <c r="JJA116" s="1012"/>
      <c r="JJB116" s="1013"/>
      <c r="JJC116" s="1013"/>
      <c r="JJD116" s="1013"/>
      <c r="JJE116" s="1013"/>
      <c r="JJF116" s="1013"/>
      <c r="JJG116" s="1013"/>
      <c r="JJH116" s="1013"/>
      <c r="JJI116" s="1013"/>
      <c r="JJJ116" s="1013"/>
      <c r="JJK116" s="1013"/>
      <c r="JJL116" s="1013"/>
      <c r="JJM116" s="1013"/>
      <c r="JJN116" s="1013"/>
      <c r="JJO116" s="1014"/>
      <c r="JJP116" s="1012"/>
      <c r="JJQ116" s="1013"/>
      <c r="JJR116" s="1013"/>
      <c r="JJS116" s="1013"/>
      <c r="JJT116" s="1013"/>
      <c r="JJU116" s="1013"/>
      <c r="JJV116" s="1013"/>
      <c r="JJW116" s="1013"/>
      <c r="JJX116" s="1013"/>
      <c r="JJY116" s="1013"/>
      <c r="JJZ116" s="1013"/>
      <c r="JKA116" s="1013"/>
      <c r="JKB116" s="1013"/>
      <c r="JKC116" s="1013"/>
      <c r="JKD116" s="1014"/>
      <c r="JKE116" s="1012"/>
      <c r="JKF116" s="1013"/>
      <c r="JKG116" s="1013"/>
      <c r="JKH116" s="1013"/>
      <c r="JKI116" s="1013"/>
      <c r="JKJ116" s="1013"/>
      <c r="JKK116" s="1013"/>
      <c r="JKL116" s="1013"/>
      <c r="JKM116" s="1013"/>
      <c r="JKN116" s="1013"/>
      <c r="JKO116" s="1013"/>
      <c r="JKP116" s="1013"/>
      <c r="JKQ116" s="1013"/>
      <c r="JKR116" s="1013"/>
      <c r="JKS116" s="1014"/>
      <c r="JKT116" s="1012"/>
      <c r="JKU116" s="1013"/>
      <c r="JKV116" s="1013"/>
      <c r="JKW116" s="1013"/>
      <c r="JKX116" s="1013"/>
      <c r="JKY116" s="1013"/>
      <c r="JKZ116" s="1013"/>
      <c r="JLA116" s="1013"/>
      <c r="JLB116" s="1013"/>
      <c r="JLC116" s="1013"/>
      <c r="JLD116" s="1013"/>
      <c r="JLE116" s="1013"/>
      <c r="JLF116" s="1013"/>
      <c r="JLG116" s="1013"/>
      <c r="JLH116" s="1014"/>
      <c r="JLI116" s="1012"/>
      <c r="JLJ116" s="1013"/>
      <c r="JLK116" s="1013"/>
      <c r="JLL116" s="1013"/>
      <c r="JLM116" s="1013"/>
      <c r="JLN116" s="1013"/>
      <c r="JLO116" s="1013"/>
      <c r="JLP116" s="1013"/>
      <c r="JLQ116" s="1013"/>
      <c r="JLR116" s="1013"/>
      <c r="JLS116" s="1013"/>
      <c r="JLT116" s="1013"/>
      <c r="JLU116" s="1013"/>
      <c r="JLV116" s="1013"/>
      <c r="JLW116" s="1014"/>
      <c r="JLX116" s="1012"/>
      <c r="JLY116" s="1013"/>
      <c r="JLZ116" s="1013"/>
      <c r="JMA116" s="1013"/>
      <c r="JMB116" s="1013"/>
      <c r="JMC116" s="1013"/>
      <c r="JMD116" s="1013"/>
      <c r="JME116" s="1013"/>
      <c r="JMF116" s="1013"/>
      <c r="JMG116" s="1013"/>
      <c r="JMH116" s="1013"/>
      <c r="JMI116" s="1013"/>
      <c r="JMJ116" s="1013"/>
      <c r="JMK116" s="1013"/>
      <c r="JML116" s="1014"/>
      <c r="JMM116" s="1012"/>
      <c r="JMN116" s="1013"/>
      <c r="JMO116" s="1013"/>
      <c r="JMP116" s="1013"/>
      <c r="JMQ116" s="1013"/>
      <c r="JMR116" s="1013"/>
      <c r="JMS116" s="1013"/>
      <c r="JMT116" s="1013"/>
      <c r="JMU116" s="1013"/>
      <c r="JMV116" s="1013"/>
      <c r="JMW116" s="1013"/>
      <c r="JMX116" s="1013"/>
      <c r="JMY116" s="1013"/>
      <c r="JMZ116" s="1013"/>
      <c r="JNA116" s="1014"/>
      <c r="JNB116" s="1012"/>
      <c r="JNC116" s="1013"/>
      <c r="JND116" s="1013"/>
      <c r="JNE116" s="1013"/>
      <c r="JNF116" s="1013"/>
      <c r="JNG116" s="1013"/>
      <c r="JNH116" s="1013"/>
      <c r="JNI116" s="1013"/>
      <c r="JNJ116" s="1013"/>
      <c r="JNK116" s="1013"/>
      <c r="JNL116" s="1013"/>
      <c r="JNM116" s="1013"/>
      <c r="JNN116" s="1013"/>
      <c r="JNO116" s="1013"/>
      <c r="JNP116" s="1014"/>
      <c r="JNQ116" s="1012"/>
      <c r="JNR116" s="1013"/>
      <c r="JNS116" s="1013"/>
      <c r="JNT116" s="1013"/>
      <c r="JNU116" s="1013"/>
      <c r="JNV116" s="1013"/>
      <c r="JNW116" s="1013"/>
      <c r="JNX116" s="1013"/>
      <c r="JNY116" s="1013"/>
      <c r="JNZ116" s="1013"/>
      <c r="JOA116" s="1013"/>
      <c r="JOB116" s="1013"/>
      <c r="JOC116" s="1013"/>
      <c r="JOD116" s="1013"/>
      <c r="JOE116" s="1014"/>
      <c r="JOF116" s="1012"/>
      <c r="JOG116" s="1013"/>
      <c r="JOH116" s="1013"/>
      <c r="JOI116" s="1013"/>
      <c r="JOJ116" s="1013"/>
      <c r="JOK116" s="1013"/>
      <c r="JOL116" s="1013"/>
      <c r="JOM116" s="1013"/>
      <c r="JON116" s="1013"/>
      <c r="JOO116" s="1013"/>
      <c r="JOP116" s="1013"/>
      <c r="JOQ116" s="1013"/>
      <c r="JOR116" s="1013"/>
      <c r="JOS116" s="1013"/>
      <c r="JOT116" s="1014"/>
      <c r="JOU116" s="1012"/>
      <c r="JOV116" s="1013"/>
      <c r="JOW116" s="1013"/>
      <c r="JOX116" s="1013"/>
      <c r="JOY116" s="1013"/>
      <c r="JOZ116" s="1013"/>
      <c r="JPA116" s="1013"/>
      <c r="JPB116" s="1013"/>
      <c r="JPC116" s="1013"/>
      <c r="JPD116" s="1013"/>
      <c r="JPE116" s="1013"/>
      <c r="JPF116" s="1013"/>
      <c r="JPG116" s="1013"/>
      <c r="JPH116" s="1013"/>
      <c r="JPI116" s="1014"/>
      <c r="JPJ116" s="1012"/>
      <c r="JPK116" s="1013"/>
      <c r="JPL116" s="1013"/>
      <c r="JPM116" s="1013"/>
      <c r="JPN116" s="1013"/>
      <c r="JPO116" s="1013"/>
      <c r="JPP116" s="1013"/>
      <c r="JPQ116" s="1013"/>
      <c r="JPR116" s="1013"/>
      <c r="JPS116" s="1013"/>
      <c r="JPT116" s="1013"/>
      <c r="JPU116" s="1013"/>
      <c r="JPV116" s="1013"/>
      <c r="JPW116" s="1013"/>
      <c r="JPX116" s="1014"/>
      <c r="JPY116" s="1012"/>
      <c r="JPZ116" s="1013"/>
      <c r="JQA116" s="1013"/>
      <c r="JQB116" s="1013"/>
      <c r="JQC116" s="1013"/>
      <c r="JQD116" s="1013"/>
      <c r="JQE116" s="1013"/>
      <c r="JQF116" s="1013"/>
      <c r="JQG116" s="1013"/>
      <c r="JQH116" s="1013"/>
      <c r="JQI116" s="1013"/>
      <c r="JQJ116" s="1013"/>
      <c r="JQK116" s="1013"/>
      <c r="JQL116" s="1013"/>
      <c r="JQM116" s="1014"/>
      <c r="JQN116" s="1012"/>
      <c r="JQO116" s="1013"/>
      <c r="JQP116" s="1013"/>
      <c r="JQQ116" s="1013"/>
      <c r="JQR116" s="1013"/>
      <c r="JQS116" s="1013"/>
      <c r="JQT116" s="1013"/>
      <c r="JQU116" s="1013"/>
      <c r="JQV116" s="1013"/>
      <c r="JQW116" s="1013"/>
      <c r="JQX116" s="1013"/>
      <c r="JQY116" s="1013"/>
      <c r="JQZ116" s="1013"/>
      <c r="JRA116" s="1013"/>
      <c r="JRB116" s="1014"/>
      <c r="JRC116" s="1012"/>
      <c r="JRD116" s="1013"/>
      <c r="JRE116" s="1013"/>
      <c r="JRF116" s="1013"/>
      <c r="JRG116" s="1013"/>
      <c r="JRH116" s="1013"/>
      <c r="JRI116" s="1013"/>
      <c r="JRJ116" s="1013"/>
      <c r="JRK116" s="1013"/>
      <c r="JRL116" s="1013"/>
      <c r="JRM116" s="1013"/>
      <c r="JRN116" s="1013"/>
      <c r="JRO116" s="1013"/>
      <c r="JRP116" s="1013"/>
      <c r="JRQ116" s="1014"/>
      <c r="JRR116" s="1012"/>
      <c r="JRS116" s="1013"/>
      <c r="JRT116" s="1013"/>
      <c r="JRU116" s="1013"/>
      <c r="JRV116" s="1013"/>
      <c r="JRW116" s="1013"/>
      <c r="JRX116" s="1013"/>
      <c r="JRY116" s="1013"/>
      <c r="JRZ116" s="1013"/>
      <c r="JSA116" s="1013"/>
      <c r="JSB116" s="1013"/>
      <c r="JSC116" s="1013"/>
      <c r="JSD116" s="1013"/>
      <c r="JSE116" s="1013"/>
      <c r="JSF116" s="1014"/>
      <c r="JSG116" s="1012"/>
      <c r="JSH116" s="1013"/>
      <c r="JSI116" s="1013"/>
      <c r="JSJ116" s="1013"/>
      <c r="JSK116" s="1013"/>
      <c r="JSL116" s="1013"/>
      <c r="JSM116" s="1013"/>
      <c r="JSN116" s="1013"/>
      <c r="JSO116" s="1013"/>
      <c r="JSP116" s="1013"/>
      <c r="JSQ116" s="1013"/>
      <c r="JSR116" s="1013"/>
      <c r="JSS116" s="1013"/>
      <c r="JST116" s="1013"/>
      <c r="JSU116" s="1014"/>
      <c r="JSV116" s="1012"/>
      <c r="JSW116" s="1013"/>
      <c r="JSX116" s="1013"/>
      <c r="JSY116" s="1013"/>
      <c r="JSZ116" s="1013"/>
      <c r="JTA116" s="1013"/>
      <c r="JTB116" s="1013"/>
      <c r="JTC116" s="1013"/>
      <c r="JTD116" s="1013"/>
      <c r="JTE116" s="1013"/>
      <c r="JTF116" s="1013"/>
      <c r="JTG116" s="1013"/>
      <c r="JTH116" s="1013"/>
      <c r="JTI116" s="1013"/>
      <c r="JTJ116" s="1014"/>
      <c r="JTK116" s="1012"/>
      <c r="JTL116" s="1013"/>
      <c r="JTM116" s="1013"/>
      <c r="JTN116" s="1013"/>
      <c r="JTO116" s="1013"/>
      <c r="JTP116" s="1013"/>
      <c r="JTQ116" s="1013"/>
      <c r="JTR116" s="1013"/>
      <c r="JTS116" s="1013"/>
      <c r="JTT116" s="1013"/>
      <c r="JTU116" s="1013"/>
      <c r="JTV116" s="1013"/>
      <c r="JTW116" s="1013"/>
      <c r="JTX116" s="1013"/>
      <c r="JTY116" s="1014"/>
      <c r="JTZ116" s="1012"/>
      <c r="JUA116" s="1013"/>
      <c r="JUB116" s="1013"/>
      <c r="JUC116" s="1013"/>
      <c r="JUD116" s="1013"/>
      <c r="JUE116" s="1013"/>
      <c r="JUF116" s="1013"/>
      <c r="JUG116" s="1013"/>
      <c r="JUH116" s="1013"/>
      <c r="JUI116" s="1013"/>
      <c r="JUJ116" s="1013"/>
      <c r="JUK116" s="1013"/>
      <c r="JUL116" s="1013"/>
      <c r="JUM116" s="1013"/>
      <c r="JUN116" s="1014"/>
      <c r="JUO116" s="1012"/>
      <c r="JUP116" s="1013"/>
      <c r="JUQ116" s="1013"/>
      <c r="JUR116" s="1013"/>
      <c r="JUS116" s="1013"/>
      <c r="JUT116" s="1013"/>
      <c r="JUU116" s="1013"/>
      <c r="JUV116" s="1013"/>
      <c r="JUW116" s="1013"/>
      <c r="JUX116" s="1013"/>
      <c r="JUY116" s="1013"/>
      <c r="JUZ116" s="1013"/>
      <c r="JVA116" s="1013"/>
      <c r="JVB116" s="1013"/>
      <c r="JVC116" s="1014"/>
      <c r="JVD116" s="1012"/>
      <c r="JVE116" s="1013"/>
      <c r="JVF116" s="1013"/>
      <c r="JVG116" s="1013"/>
      <c r="JVH116" s="1013"/>
      <c r="JVI116" s="1013"/>
      <c r="JVJ116" s="1013"/>
      <c r="JVK116" s="1013"/>
      <c r="JVL116" s="1013"/>
      <c r="JVM116" s="1013"/>
      <c r="JVN116" s="1013"/>
      <c r="JVO116" s="1013"/>
      <c r="JVP116" s="1013"/>
      <c r="JVQ116" s="1013"/>
      <c r="JVR116" s="1014"/>
      <c r="JVS116" s="1012"/>
      <c r="JVT116" s="1013"/>
      <c r="JVU116" s="1013"/>
      <c r="JVV116" s="1013"/>
      <c r="JVW116" s="1013"/>
      <c r="JVX116" s="1013"/>
      <c r="JVY116" s="1013"/>
      <c r="JVZ116" s="1013"/>
      <c r="JWA116" s="1013"/>
      <c r="JWB116" s="1013"/>
      <c r="JWC116" s="1013"/>
      <c r="JWD116" s="1013"/>
      <c r="JWE116" s="1013"/>
      <c r="JWF116" s="1013"/>
      <c r="JWG116" s="1014"/>
      <c r="JWH116" s="1012"/>
      <c r="JWI116" s="1013"/>
      <c r="JWJ116" s="1013"/>
      <c r="JWK116" s="1013"/>
      <c r="JWL116" s="1013"/>
      <c r="JWM116" s="1013"/>
      <c r="JWN116" s="1013"/>
      <c r="JWO116" s="1013"/>
      <c r="JWP116" s="1013"/>
      <c r="JWQ116" s="1013"/>
      <c r="JWR116" s="1013"/>
      <c r="JWS116" s="1013"/>
      <c r="JWT116" s="1013"/>
      <c r="JWU116" s="1013"/>
      <c r="JWV116" s="1014"/>
      <c r="JWW116" s="1012"/>
      <c r="JWX116" s="1013"/>
      <c r="JWY116" s="1013"/>
      <c r="JWZ116" s="1013"/>
      <c r="JXA116" s="1013"/>
      <c r="JXB116" s="1013"/>
      <c r="JXC116" s="1013"/>
      <c r="JXD116" s="1013"/>
      <c r="JXE116" s="1013"/>
      <c r="JXF116" s="1013"/>
      <c r="JXG116" s="1013"/>
      <c r="JXH116" s="1013"/>
      <c r="JXI116" s="1013"/>
      <c r="JXJ116" s="1013"/>
      <c r="JXK116" s="1014"/>
      <c r="JXL116" s="1012"/>
      <c r="JXM116" s="1013"/>
      <c r="JXN116" s="1013"/>
      <c r="JXO116" s="1013"/>
      <c r="JXP116" s="1013"/>
      <c r="JXQ116" s="1013"/>
      <c r="JXR116" s="1013"/>
      <c r="JXS116" s="1013"/>
      <c r="JXT116" s="1013"/>
      <c r="JXU116" s="1013"/>
      <c r="JXV116" s="1013"/>
      <c r="JXW116" s="1013"/>
      <c r="JXX116" s="1013"/>
      <c r="JXY116" s="1013"/>
      <c r="JXZ116" s="1014"/>
      <c r="JYA116" s="1012"/>
      <c r="JYB116" s="1013"/>
      <c r="JYC116" s="1013"/>
      <c r="JYD116" s="1013"/>
      <c r="JYE116" s="1013"/>
      <c r="JYF116" s="1013"/>
      <c r="JYG116" s="1013"/>
      <c r="JYH116" s="1013"/>
      <c r="JYI116" s="1013"/>
      <c r="JYJ116" s="1013"/>
      <c r="JYK116" s="1013"/>
      <c r="JYL116" s="1013"/>
      <c r="JYM116" s="1013"/>
      <c r="JYN116" s="1013"/>
      <c r="JYO116" s="1014"/>
      <c r="JYP116" s="1012"/>
      <c r="JYQ116" s="1013"/>
      <c r="JYR116" s="1013"/>
      <c r="JYS116" s="1013"/>
      <c r="JYT116" s="1013"/>
      <c r="JYU116" s="1013"/>
      <c r="JYV116" s="1013"/>
      <c r="JYW116" s="1013"/>
      <c r="JYX116" s="1013"/>
      <c r="JYY116" s="1013"/>
      <c r="JYZ116" s="1013"/>
      <c r="JZA116" s="1013"/>
      <c r="JZB116" s="1013"/>
      <c r="JZC116" s="1013"/>
      <c r="JZD116" s="1014"/>
      <c r="JZE116" s="1012"/>
      <c r="JZF116" s="1013"/>
      <c r="JZG116" s="1013"/>
      <c r="JZH116" s="1013"/>
      <c r="JZI116" s="1013"/>
      <c r="JZJ116" s="1013"/>
      <c r="JZK116" s="1013"/>
      <c r="JZL116" s="1013"/>
      <c r="JZM116" s="1013"/>
      <c r="JZN116" s="1013"/>
      <c r="JZO116" s="1013"/>
      <c r="JZP116" s="1013"/>
      <c r="JZQ116" s="1013"/>
      <c r="JZR116" s="1013"/>
      <c r="JZS116" s="1014"/>
      <c r="JZT116" s="1012"/>
      <c r="JZU116" s="1013"/>
      <c r="JZV116" s="1013"/>
      <c r="JZW116" s="1013"/>
      <c r="JZX116" s="1013"/>
      <c r="JZY116" s="1013"/>
      <c r="JZZ116" s="1013"/>
      <c r="KAA116" s="1013"/>
      <c r="KAB116" s="1013"/>
      <c r="KAC116" s="1013"/>
      <c r="KAD116" s="1013"/>
      <c r="KAE116" s="1013"/>
      <c r="KAF116" s="1013"/>
      <c r="KAG116" s="1013"/>
      <c r="KAH116" s="1014"/>
      <c r="KAI116" s="1012"/>
      <c r="KAJ116" s="1013"/>
      <c r="KAK116" s="1013"/>
      <c r="KAL116" s="1013"/>
      <c r="KAM116" s="1013"/>
      <c r="KAN116" s="1013"/>
      <c r="KAO116" s="1013"/>
      <c r="KAP116" s="1013"/>
      <c r="KAQ116" s="1013"/>
      <c r="KAR116" s="1013"/>
      <c r="KAS116" s="1013"/>
      <c r="KAT116" s="1013"/>
      <c r="KAU116" s="1013"/>
      <c r="KAV116" s="1013"/>
      <c r="KAW116" s="1014"/>
      <c r="KAX116" s="1012"/>
      <c r="KAY116" s="1013"/>
      <c r="KAZ116" s="1013"/>
      <c r="KBA116" s="1013"/>
      <c r="KBB116" s="1013"/>
      <c r="KBC116" s="1013"/>
      <c r="KBD116" s="1013"/>
      <c r="KBE116" s="1013"/>
      <c r="KBF116" s="1013"/>
      <c r="KBG116" s="1013"/>
      <c r="KBH116" s="1013"/>
      <c r="KBI116" s="1013"/>
      <c r="KBJ116" s="1013"/>
      <c r="KBK116" s="1013"/>
      <c r="KBL116" s="1014"/>
      <c r="KBM116" s="1012"/>
      <c r="KBN116" s="1013"/>
      <c r="KBO116" s="1013"/>
      <c r="KBP116" s="1013"/>
      <c r="KBQ116" s="1013"/>
      <c r="KBR116" s="1013"/>
      <c r="KBS116" s="1013"/>
      <c r="KBT116" s="1013"/>
      <c r="KBU116" s="1013"/>
      <c r="KBV116" s="1013"/>
      <c r="KBW116" s="1013"/>
      <c r="KBX116" s="1013"/>
      <c r="KBY116" s="1013"/>
      <c r="KBZ116" s="1013"/>
      <c r="KCA116" s="1014"/>
      <c r="KCB116" s="1012"/>
      <c r="KCC116" s="1013"/>
      <c r="KCD116" s="1013"/>
      <c r="KCE116" s="1013"/>
      <c r="KCF116" s="1013"/>
      <c r="KCG116" s="1013"/>
      <c r="KCH116" s="1013"/>
      <c r="KCI116" s="1013"/>
      <c r="KCJ116" s="1013"/>
      <c r="KCK116" s="1013"/>
      <c r="KCL116" s="1013"/>
      <c r="KCM116" s="1013"/>
      <c r="KCN116" s="1013"/>
      <c r="KCO116" s="1013"/>
      <c r="KCP116" s="1014"/>
      <c r="KCQ116" s="1012"/>
      <c r="KCR116" s="1013"/>
      <c r="KCS116" s="1013"/>
      <c r="KCT116" s="1013"/>
      <c r="KCU116" s="1013"/>
      <c r="KCV116" s="1013"/>
      <c r="KCW116" s="1013"/>
      <c r="KCX116" s="1013"/>
      <c r="KCY116" s="1013"/>
      <c r="KCZ116" s="1013"/>
      <c r="KDA116" s="1013"/>
      <c r="KDB116" s="1013"/>
      <c r="KDC116" s="1013"/>
      <c r="KDD116" s="1013"/>
      <c r="KDE116" s="1014"/>
      <c r="KDF116" s="1012"/>
      <c r="KDG116" s="1013"/>
      <c r="KDH116" s="1013"/>
      <c r="KDI116" s="1013"/>
      <c r="KDJ116" s="1013"/>
      <c r="KDK116" s="1013"/>
      <c r="KDL116" s="1013"/>
      <c r="KDM116" s="1013"/>
      <c r="KDN116" s="1013"/>
      <c r="KDO116" s="1013"/>
      <c r="KDP116" s="1013"/>
      <c r="KDQ116" s="1013"/>
      <c r="KDR116" s="1013"/>
      <c r="KDS116" s="1013"/>
      <c r="KDT116" s="1014"/>
      <c r="KDU116" s="1012"/>
      <c r="KDV116" s="1013"/>
      <c r="KDW116" s="1013"/>
      <c r="KDX116" s="1013"/>
      <c r="KDY116" s="1013"/>
      <c r="KDZ116" s="1013"/>
      <c r="KEA116" s="1013"/>
      <c r="KEB116" s="1013"/>
      <c r="KEC116" s="1013"/>
      <c r="KED116" s="1013"/>
      <c r="KEE116" s="1013"/>
      <c r="KEF116" s="1013"/>
      <c r="KEG116" s="1013"/>
      <c r="KEH116" s="1013"/>
      <c r="KEI116" s="1014"/>
      <c r="KEJ116" s="1012"/>
      <c r="KEK116" s="1013"/>
      <c r="KEL116" s="1013"/>
      <c r="KEM116" s="1013"/>
      <c r="KEN116" s="1013"/>
      <c r="KEO116" s="1013"/>
      <c r="KEP116" s="1013"/>
      <c r="KEQ116" s="1013"/>
      <c r="KER116" s="1013"/>
      <c r="KES116" s="1013"/>
      <c r="KET116" s="1013"/>
      <c r="KEU116" s="1013"/>
      <c r="KEV116" s="1013"/>
      <c r="KEW116" s="1013"/>
      <c r="KEX116" s="1014"/>
      <c r="KEY116" s="1012"/>
      <c r="KEZ116" s="1013"/>
      <c r="KFA116" s="1013"/>
      <c r="KFB116" s="1013"/>
      <c r="KFC116" s="1013"/>
      <c r="KFD116" s="1013"/>
      <c r="KFE116" s="1013"/>
      <c r="KFF116" s="1013"/>
      <c r="KFG116" s="1013"/>
      <c r="KFH116" s="1013"/>
      <c r="KFI116" s="1013"/>
      <c r="KFJ116" s="1013"/>
      <c r="KFK116" s="1013"/>
      <c r="KFL116" s="1013"/>
      <c r="KFM116" s="1014"/>
      <c r="KFN116" s="1012"/>
      <c r="KFO116" s="1013"/>
      <c r="KFP116" s="1013"/>
      <c r="KFQ116" s="1013"/>
      <c r="KFR116" s="1013"/>
      <c r="KFS116" s="1013"/>
      <c r="KFT116" s="1013"/>
      <c r="KFU116" s="1013"/>
      <c r="KFV116" s="1013"/>
      <c r="KFW116" s="1013"/>
      <c r="KFX116" s="1013"/>
      <c r="KFY116" s="1013"/>
      <c r="KFZ116" s="1013"/>
      <c r="KGA116" s="1013"/>
      <c r="KGB116" s="1014"/>
      <c r="KGC116" s="1012"/>
      <c r="KGD116" s="1013"/>
      <c r="KGE116" s="1013"/>
      <c r="KGF116" s="1013"/>
      <c r="KGG116" s="1013"/>
      <c r="KGH116" s="1013"/>
      <c r="KGI116" s="1013"/>
      <c r="KGJ116" s="1013"/>
      <c r="KGK116" s="1013"/>
      <c r="KGL116" s="1013"/>
      <c r="KGM116" s="1013"/>
      <c r="KGN116" s="1013"/>
      <c r="KGO116" s="1013"/>
      <c r="KGP116" s="1013"/>
      <c r="KGQ116" s="1014"/>
      <c r="KGR116" s="1012"/>
      <c r="KGS116" s="1013"/>
      <c r="KGT116" s="1013"/>
      <c r="KGU116" s="1013"/>
      <c r="KGV116" s="1013"/>
      <c r="KGW116" s="1013"/>
      <c r="KGX116" s="1013"/>
      <c r="KGY116" s="1013"/>
      <c r="KGZ116" s="1013"/>
      <c r="KHA116" s="1013"/>
      <c r="KHB116" s="1013"/>
      <c r="KHC116" s="1013"/>
      <c r="KHD116" s="1013"/>
      <c r="KHE116" s="1013"/>
      <c r="KHF116" s="1014"/>
      <c r="KHG116" s="1012"/>
      <c r="KHH116" s="1013"/>
      <c r="KHI116" s="1013"/>
      <c r="KHJ116" s="1013"/>
      <c r="KHK116" s="1013"/>
      <c r="KHL116" s="1013"/>
      <c r="KHM116" s="1013"/>
      <c r="KHN116" s="1013"/>
      <c r="KHO116" s="1013"/>
      <c r="KHP116" s="1013"/>
      <c r="KHQ116" s="1013"/>
      <c r="KHR116" s="1013"/>
      <c r="KHS116" s="1013"/>
      <c r="KHT116" s="1013"/>
      <c r="KHU116" s="1014"/>
      <c r="KHV116" s="1012"/>
      <c r="KHW116" s="1013"/>
      <c r="KHX116" s="1013"/>
      <c r="KHY116" s="1013"/>
      <c r="KHZ116" s="1013"/>
      <c r="KIA116" s="1013"/>
      <c r="KIB116" s="1013"/>
      <c r="KIC116" s="1013"/>
      <c r="KID116" s="1013"/>
      <c r="KIE116" s="1013"/>
      <c r="KIF116" s="1013"/>
      <c r="KIG116" s="1013"/>
      <c r="KIH116" s="1013"/>
      <c r="KII116" s="1013"/>
      <c r="KIJ116" s="1014"/>
      <c r="KIK116" s="1012"/>
      <c r="KIL116" s="1013"/>
      <c r="KIM116" s="1013"/>
      <c r="KIN116" s="1013"/>
      <c r="KIO116" s="1013"/>
      <c r="KIP116" s="1013"/>
      <c r="KIQ116" s="1013"/>
      <c r="KIR116" s="1013"/>
      <c r="KIS116" s="1013"/>
      <c r="KIT116" s="1013"/>
      <c r="KIU116" s="1013"/>
      <c r="KIV116" s="1013"/>
      <c r="KIW116" s="1013"/>
      <c r="KIX116" s="1013"/>
      <c r="KIY116" s="1014"/>
      <c r="KIZ116" s="1012"/>
      <c r="KJA116" s="1013"/>
      <c r="KJB116" s="1013"/>
      <c r="KJC116" s="1013"/>
      <c r="KJD116" s="1013"/>
      <c r="KJE116" s="1013"/>
      <c r="KJF116" s="1013"/>
      <c r="KJG116" s="1013"/>
      <c r="KJH116" s="1013"/>
      <c r="KJI116" s="1013"/>
      <c r="KJJ116" s="1013"/>
      <c r="KJK116" s="1013"/>
      <c r="KJL116" s="1013"/>
      <c r="KJM116" s="1013"/>
      <c r="KJN116" s="1014"/>
      <c r="KJO116" s="1012"/>
      <c r="KJP116" s="1013"/>
      <c r="KJQ116" s="1013"/>
      <c r="KJR116" s="1013"/>
      <c r="KJS116" s="1013"/>
      <c r="KJT116" s="1013"/>
      <c r="KJU116" s="1013"/>
      <c r="KJV116" s="1013"/>
      <c r="KJW116" s="1013"/>
      <c r="KJX116" s="1013"/>
      <c r="KJY116" s="1013"/>
      <c r="KJZ116" s="1013"/>
      <c r="KKA116" s="1013"/>
      <c r="KKB116" s="1013"/>
      <c r="KKC116" s="1014"/>
      <c r="KKD116" s="1012"/>
      <c r="KKE116" s="1013"/>
      <c r="KKF116" s="1013"/>
      <c r="KKG116" s="1013"/>
      <c r="KKH116" s="1013"/>
      <c r="KKI116" s="1013"/>
      <c r="KKJ116" s="1013"/>
      <c r="KKK116" s="1013"/>
      <c r="KKL116" s="1013"/>
      <c r="KKM116" s="1013"/>
      <c r="KKN116" s="1013"/>
      <c r="KKO116" s="1013"/>
      <c r="KKP116" s="1013"/>
      <c r="KKQ116" s="1013"/>
      <c r="KKR116" s="1014"/>
      <c r="KKS116" s="1012"/>
      <c r="KKT116" s="1013"/>
      <c r="KKU116" s="1013"/>
      <c r="KKV116" s="1013"/>
      <c r="KKW116" s="1013"/>
      <c r="KKX116" s="1013"/>
      <c r="KKY116" s="1013"/>
      <c r="KKZ116" s="1013"/>
      <c r="KLA116" s="1013"/>
      <c r="KLB116" s="1013"/>
      <c r="KLC116" s="1013"/>
      <c r="KLD116" s="1013"/>
      <c r="KLE116" s="1013"/>
      <c r="KLF116" s="1013"/>
      <c r="KLG116" s="1014"/>
      <c r="KLH116" s="1012"/>
      <c r="KLI116" s="1013"/>
      <c r="KLJ116" s="1013"/>
      <c r="KLK116" s="1013"/>
      <c r="KLL116" s="1013"/>
      <c r="KLM116" s="1013"/>
      <c r="KLN116" s="1013"/>
      <c r="KLO116" s="1013"/>
      <c r="KLP116" s="1013"/>
      <c r="KLQ116" s="1013"/>
      <c r="KLR116" s="1013"/>
      <c r="KLS116" s="1013"/>
      <c r="KLT116" s="1013"/>
      <c r="KLU116" s="1013"/>
      <c r="KLV116" s="1014"/>
      <c r="KLW116" s="1012"/>
      <c r="KLX116" s="1013"/>
      <c r="KLY116" s="1013"/>
      <c r="KLZ116" s="1013"/>
      <c r="KMA116" s="1013"/>
      <c r="KMB116" s="1013"/>
      <c r="KMC116" s="1013"/>
      <c r="KMD116" s="1013"/>
      <c r="KME116" s="1013"/>
      <c r="KMF116" s="1013"/>
      <c r="KMG116" s="1013"/>
      <c r="KMH116" s="1013"/>
      <c r="KMI116" s="1013"/>
      <c r="KMJ116" s="1013"/>
      <c r="KMK116" s="1014"/>
      <c r="KML116" s="1012"/>
      <c r="KMM116" s="1013"/>
      <c r="KMN116" s="1013"/>
      <c r="KMO116" s="1013"/>
      <c r="KMP116" s="1013"/>
      <c r="KMQ116" s="1013"/>
      <c r="KMR116" s="1013"/>
      <c r="KMS116" s="1013"/>
      <c r="KMT116" s="1013"/>
      <c r="KMU116" s="1013"/>
      <c r="KMV116" s="1013"/>
      <c r="KMW116" s="1013"/>
      <c r="KMX116" s="1013"/>
      <c r="KMY116" s="1013"/>
      <c r="KMZ116" s="1014"/>
      <c r="KNA116" s="1012"/>
      <c r="KNB116" s="1013"/>
      <c r="KNC116" s="1013"/>
      <c r="KND116" s="1013"/>
      <c r="KNE116" s="1013"/>
      <c r="KNF116" s="1013"/>
      <c r="KNG116" s="1013"/>
      <c r="KNH116" s="1013"/>
      <c r="KNI116" s="1013"/>
      <c r="KNJ116" s="1013"/>
      <c r="KNK116" s="1013"/>
      <c r="KNL116" s="1013"/>
      <c r="KNM116" s="1013"/>
      <c r="KNN116" s="1013"/>
      <c r="KNO116" s="1014"/>
      <c r="KNP116" s="1012"/>
      <c r="KNQ116" s="1013"/>
      <c r="KNR116" s="1013"/>
      <c r="KNS116" s="1013"/>
      <c r="KNT116" s="1013"/>
      <c r="KNU116" s="1013"/>
      <c r="KNV116" s="1013"/>
      <c r="KNW116" s="1013"/>
      <c r="KNX116" s="1013"/>
      <c r="KNY116" s="1013"/>
      <c r="KNZ116" s="1013"/>
      <c r="KOA116" s="1013"/>
      <c r="KOB116" s="1013"/>
      <c r="KOC116" s="1013"/>
      <c r="KOD116" s="1014"/>
      <c r="KOE116" s="1012"/>
      <c r="KOF116" s="1013"/>
      <c r="KOG116" s="1013"/>
      <c r="KOH116" s="1013"/>
      <c r="KOI116" s="1013"/>
      <c r="KOJ116" s="1013"/>
      <c r="KOK116" s="1013"/>
      <c r="KOL116" s="1013"/>
      <c r="KOM116" s="1013"/>
      <c r="KON116" s="1013"/>
      <c r="KOO116" s="1013"/>
      <c r="KOP116" s="1013"/>
      <c r="KOQ116" s="1013"/>
      <c r="KOR116" s="1013"/>
      <c r="KOS116" s="1014"/>
      <c r="KOT116" s="1012"/>
      <c r="KOU116" s="1013"/>
      <c r="KOV116" s="1013"/>
      <c r="KOW116" s="1013"/>
      <c r="KOX116" s="1013"/>
      <c r="KOY116" s="1013"/>
      <c r="KOZ116" s="1013"/>
      <c r="KPA116" s="1013"/>
      <c r="KPB116" s="1013"/>
      <c r="KPC116" s="1013"/>
      <c r="KPD116" s="1013"/>
      <c r="KPE116" s="1013"/>
      <c r="KPF116" s="1013"/>
      <c r="KPG116" s="1013"/>
      <c r="KPH116" s="1014"/>
      <c r="KPI116" s="1012"/>
      <c r="KPJ116" s="1013"/>
      <c r="KPK116" s="1013"/>
      <c r="KPL116" s="1013"/>
      <c r="KPM116" s="1013"/>
      <c r="KPN116" s="1013"/>
      <c r="KPO116" s="1013"/>
      <c r="KPP116" s="1013"/>
      <c r="KPQ116" s="1013"/>
      <c r="KPR116" s="1013"/>
      <c r="KPS116" s="1013"/>
      <c r="KPT116" s="1013"/>
      <c r="KPU116" s="1013"/>
      <c r="KPV116" s="1013"/>
      <c r="KPW116" s="1014"/>
      <c r="KPX116" s="1012"/>
      <c r="KPY116" s="1013"/>
      <c r="KPZ116" s="1013"/>
      <c r="KQA116" s="1013"/>
      <c r="KQB116" s="1013"/>
      <c r="KQC116" s="1013"/>
      <c r="KQD116" s="1013"/>
      <c r="KQE116" s="1013"/>
      <c r="KQF116" s="1013"/>
      <c r="KQG116" s="1013"/>
      <c r="KQH116" s="1013"/>
      <c r="KQI116" s="1013"/>
      <c r="KQJ116" s="1013"/>
      <c r="KQK116" s="1013"/>
      <c r="KQL116" s="1014"/>
      <c r="KQM116" s="1012"/>
      <c r="KQN116" s="1013"/>
      <c r="KQO116" s="1013"/>
      <c r="KQP116" s="1013"/>
      <c r="KQQ116" s="1013"/>
      <c r="KQR116" s="1013"/>
      <c r="KQS116" s="1013"/>
      <c r="KQT116" s="1013"/>
      <c r="KQU116" s="1013"/>
      <c r="KQV116" s="1013"/>
      <c r="KQW116" s="1013"/>
      <c r="KQX116" s="1013"/>
      <c r="KQY116" s="1013"/>
      <c r="KQZ116" s="1013"/>
      <c r="KRA116" s="1014"/>
      <c r="KRB116" s="1012"/>
      <c r="KRC116" s="1013"/>
      <c r="KRD116" s="1013"/>
      <c r="KRE116" s="1013"/>
      <c r="KRF116" s="1013"/>
      <c r="KRG116" s="1013"/>
      <c r="KRH116" s="1013"/>
      <c r="KRI116" s="1013"/>
      <c r="KRJ116" s="1013"/>
      <c r="KRK116" s="1013"/>
      <c r="KRL116" s="1013"/>
      <c r="KRM116" s="1013"/>
      <c r="KRN116" s="1013"/>
      <c r="KRO116" s="1013"/>
      <c r="KRP116" s="1014"/>
      <c r="KRQ116" s="1012"/>
      <c r="KRR116" s="1013"/>
      <c r="KRS116" s="1013"/>
      <c r="KRT116" s="1013"/>
      <c r="KRU116" s="1013"/>
      <c r="KRV116" s="1013"/>
      <c r="KRW116" s="1013"/>
      <c r="KRX116" s="1013"/>
      <c r="KRY116" s="1013"/>
      <c r="KRZ116" s="1013"/>
      <c r="KSA116" s="1013"/>
      <c r="KSB116" s="1013"/>
      <c r="KSC116" s="1013"/>
      <c r="KSD116" s="1013"/>
      <c r="KSE116" s="1014"/>
      <c r="KSF116" s="1012"/>
      <c r="KSG116" s="1013"/>
      <c r="KSH116" s="1013"/>
      <c r="KSI116" s="1013"/>
      <c r="KSJ116" s="1013"/>
      <c r="KSK116" s="1013"/>
      <c r="KSL116" s="1013"/>
      <c r="KSM116" s="1013"/>
      <c r="KSN116" s="1013"/>
      <c r="KSO116" s="1013"/>
      <c r="KSP116" s="1013"/>
      <c r="KSQ116" s="1013"/>
      <c r="KSR116" s="1013"/>
      <c r="KSS116" s="1013"/>
      <c r="KST116" s="1014"/>
      <c r="KSU116" s="1012"/>
      <c r="KSV116" s="1013"/>
      <c r="KSW116" s="1013"/>
      <c r="KSX116" s="1013"/>
      <c r="KSY116" s="1013"/>
      <c r="KSZ116" s="1013"/>
      <c r="KTA116" s="1013"/>
      <c r="KTB116" s="1013"/>
      <c r="KTC116" s="1013"/>
      <c r="KTD116" s="1013"/>
      <c r="KTE116" s="1013"/>
      <c r="KTF116" s="1013"/>
      <c r="KTG116" s="1013"/>
      <c r="KTH116" s="1013"/>
      <c r="KTI116" s="1014"/>
      <c r="KTJ116" s="1012"/>
      <c r="KTK116" s="1013"/>
      <c r="KTL116" s="1013"/>
      <c r="KTM116" s="1013"/>
      <c r="KTN116" s="1013"/>
      <c r="KTO116" s="1013"/>
      <c r="KTP116" s="1013"/>
      <c r="KTQ116" s="1013"/>
      <c r="KTR116" s="1013"/>
      <c r="KTS116" s="1013"/>
      <c r="KTT116" s="1013"/>
      <c r="KTU116" s="1013"/>
      <c r="KTV116" s="1013"/>
      <c r="KTW116" s="1013"/>
      <c r="KTX116" s="1014"/>
      <c r="KTY116" s="1012"/>
      <c r="KTZ116" s="1013"/>
      <c r="KUA116" s="1013"/>
      <c r="KUB116" s="1013"/>
      <c r="KUC116" s="1013"/>
      <c r="KUD116" s="1013"/>
      <c r="KUE116" s="1013"/>
      <c r="KUF116" s="1013"/>
      <c r="KUG116" s="1013"/>
      <c r="KUH116" s="1013"/>
      <c r="KUI116" s="1013"/>
      <c r="KUJ116" s="1013"/>
      <c r="KUK116" s="1013"/>
      <c r="KUL116" s="1013"/>
      <c r="KUM116" s="1014"/>
      <c r="KUN116" s="1012"/>
      <c r="KUO116" s="1013"/>
      <c r="KUP116" s="1013"/>
      <c r="KUQ116" s="1013"/>
      <c r="KUR116" s="1013"/>
      <c r="KUS116" s="1013"/>
      <c r="KUT116" s="1013"/>
      <c r="KUU116" s="1013"/>
      <c r="KUV116" s="1013"/>
      <c r="KUW116" s="1013"/>
      <c r="KUX116" s="1013"/>
      <c r="KUY116" s="1013"/>
      <c r="KUZ116" s="1013"/>
      <c r="KVA116" s="1013"/>
      <c r="KVB116" s="1014"/>
      <c r="KVC116" s="1012"/>
      <c r="KVD116" s="1013"/>
      <c r="KVE116" s="1013"/>
      <c r="KVF116" s="1013"/>
      <c r="KVG116" s="1013"/>
      <c r="KVH116" s="1013"/>
      <c r="KVI116" s="1013"/>
      <c r="KVJ116" s="1013"/>
      <c r="KVK116" s="1013"/>
      <c r="KVL116" s="1013"/>
      <c r="KVM116" s="1013"/>
      <c r="KVN116" s="1013"/>
      <c r="KVO116" s="1013"/>
      <c r="KVP116" s="1013"/>
      <c r="KVQ116" s="1014"/>
      <c r="KVR116" s="1012"/>
      <c r="KVS116" s="1013"/>
      <c r="KVT116" s="1013"/>
      <c r="KVU116" s="1013"/>
      <c r="KVV116" s="1013"/>
      <c r="KVW116" s="1013"/>
      <c r="KVX116" s="1013"/>
      <c r="KVY116" s="1013"/>
      <c r="KVZ116" s="1013"/>
      <c r="KWA116" s="1013"/>
      <c r="KWB116" s="1013"/>
      <c r="KWC116" s="1013"/>
      <c r="KWD116" s="1013"/>
      <c r="KWE116" s="1013"/>
      <c r="KWF116" s="1014"/>
      <c r="KWG116" s="1012"/>
      <c r="KWH116" s="1013"/>
      <c r="KWI116" s="1013"/>
      <c r="KWJ116" s="1013"/>
      <c r="KWK116" s="1013"/>
      <c r="KWL116" s="1013"/>
      <c r="KWM116" s="1013"/>
      <c r="KWN116" s="1013"/>
      <c r="KWO116" s="1013"/>
      <c r="KWP116" s="1013"/>
      <c r="KWQ116" s="1013"/>
      <c r="KWR116" s="1013"/>
      <c r="KWS116" s="1013"/>
      <c r="KWT116" s="1013"/>
      <c r="KWU116" s="1014"/>
      <c r="KWV116" s="1012"/>
      <c r="KWW116" s="1013"/>
      <c r="KWX116" s="1013"/>
      <c r="KWY116" s="1013"/>
      <c r="KWZ116" s="1013"/>
      <c r="KXA116" s="1013"/>
      <c r="KXB116" s="1013"/>
      <c r="KXC116" s="1013"/>
      <c r="KXD116" s="1013"/>
      <c r="KXE116" s="1013"/>
      <c r="KXF116" s="1013"/>
      <c r="KXG116" s="1013"/>
      <c r="KXH116" s="1013"/>
      <c r="KXI116" s="1013"/>
      <c r="KXJ116" s="1014"/>
      <c r="KXK116" s="1012"/>
      <c r="KXL116" s="1013"/>
      <c r="KXM116" s="1013"/>
      <c r="KXN116" s="1013"/>
      <c r="KXO116" s="1013"/>
      <c r="KXP116" s="1013"/>
      <c r="KXQ116" s="1013"/>
      <c r="KXR116" s="1013"/>
      <c r="KXS116" s="1013"/>
      <c r="KXT116" s="1013"/>
      <c r="KXU116" s="1013"/>
      <c r="KXV116" s="1013"/>
      <c r="KXW116" s="1013"/>
      <c r="KXX116" s="1013"/>
      <c r="KXY116" s="1014"/>
      <c r="KXZ116" s="1012"/>
      <c r="KYA116" s="1013"/>
      <c r="KYB116" s="1013"/>
      <c r="KYC116" s="1013"/>
      <c r="KYD116" s="1013"/>
      <c r="KYE116" s="1013"/>
      <c r="KYF116" s="1013"/>
      <c r="KYG116" s="1013"/>
      <c r="KYH116" s="1013"/>
      <c r="KYI116" s="1013"/>
      <c r="KYJ116" s="1013"/>
      <c r="KYK116" s="1013"/>
      <c r="KYL116" s="1013"/>
      <c r="KYM116" s="1013"/>
      <c r="KYN116" s="1014"/>
      <c r="KYO116" s="1012"/>
      <c r="KYP116" s="1013"/>
      <c r="KYQ116" s="1013"/>
      <c r="KYR116" s="1013"/>
      <c r="KYS116" s="1013"/>
      <c r="KYT116" s="1013"/>
      <c r="KYU116" s="1013"/>
      <c r="KYV116" s="1013"/>
      <c r="KYW116" s="1013"/>
      <c r="KYX116" s="1013"/>
      <c r="KYY116" s="1013"/>
      <c r="KYZ116" s="1013"/>
      <c r="KZA116" s="1013"/>
      <c r="KZB116" s="1013"/>
      <c r="KZC116" s="1014"/>
      <c r="KZD116" s="1012"/>
      <c r="KZE116" s="1013"/>
      <c r="KZF116" s="1013"/>
      <c r="KZG116" s="1013"/>
      <c r="KZH116" s="1013"/>
      <c r="KZI116" s="1013"/>
      <c r="KZJ116" s="1013"/>
      <c r="KZK116" s="1013"/>
      <c r="KZL116" s="1013"/>
      <c r="KZM116" s="1013"/>
      <c r="KZN116" s="1013"/>
      <c r="KZO116" s="1013"/>
      <c r="KZP116" s="1013"/>
      <c r="KZQ116" s="1013"/>
      <c r="KZR116" s="1014"/>
      <c r="KZS116" s="1012"/>
      <c r="KZT116" s="1013"/>
      <c r="KZU116" s="1013"/>
      <c r="KZV116" s="1013"/>
      <c r="KZW116" s="1013"/>
      <c r="KZX116" s="1013"/>
      <c r="KZY116" s="1013"/>
      <c r="KZZ116" s="1013"/>
      <c r="LAA116" s="1013"/>
      <c r="LAB116" s="1013"/>
      <c r="LAC116" s="1013"/>
      <c r="LAD116" s="1013"/>
      <c r="LAE116" s="1013"/>
      <c r="LAF116" s="1013"/>
      <c r="LAG116" s="1014"/>
      <c r="LAH116" s="1012"/>
      <c r="LAI116" s="1013"/>
      <c r="LAJ116" s="1013"/>
      <c r="LAK116" s="1013"/>
      <c r="LAL116" s="1013"/>
      <c r="LAM116" s="1013"/>
      <c r="LAN116" s="1013"/>
      <c r="LAO116" s="1013"/>
      <c r="LAP116" s="1013"/>
      <c r="LAQ116" s="1013"/>
      <c r="LAR116" s="1013"/>
      <c r="LAS116" s="1013"/>
      <c r="LAT116" s="1013"/>
      <c r="LAU116" s="1013"/>
      <c r="LAV116" s="1014"/>
      <c r="LAW116" s="1012"/>
      <c r="LAX116" s="1013"/>
      <c r="LAY116" s="1013"/>
      <c r="LAZ116" s="1013"/>
      <c r="LBA116" s="1013"/>
      <c r="LBB116" s="1013"/>
      <c r="LBC116" s="1013"/>
      <c r="LBD116" s="1013"/>
      <c r="LBE116" s="1013"/>
      <c r="LBF116" s="1013"/>
      <c r="LBG116" s="1013"/>
      <c r="LBH116" s="1013"/>
      <c r="LBI116" s="1013"/>
      <c r="LBJ116" s="1013"/>
      <c r="LBK116" s="1014"/>
      <c r="LBL116" s="1012"/>
      <c r="LBM116" s="1013"/>
      <c r="LBN116" s="1013"/>
      <c r="LBO116" s="1013"/>
      <c r="LBP116" s="1013"/>
      <c r="LBQ116" s="1013"/>
      <c r="LBR116" s="1013"/>
      <c r="LBS116" s="1013"/>
      <c r="LBT116" s="1013"/>
      <c r="LBU116" s="1013"/>
      <c r="LBV116" s="1013"/>
      <c r="LBW116" s="1013"/>
      <c r="LBX116" s="1013"/>
      <c r="LBY116" s="1013"/>
      <c r="LBZ116" s="1014"/>
      <c r="LCA116" s="1012"/>
      <c r="LCB116" s="1013"/>
      <c r="LCC116" s="1013"/>
      <c r="LCD116" s="1013"/>
      <c r="LCE116" s="1013"/>
      <c r="LCF116" s="1013"/>
      <c r="LCG116" s="1013"/>
      <c r="LCH116" s="1013"/>
      <c r="LCI116" s="1013"/>
      <c r="LCJ116" s="1013"/>
      <c r="LCK116" s="1013"/>
      <c r="LCL116" s="1013"/>
      <c r="LCM116" s="1013"/>
      <c r="LCN116" s="1013"/>
      <c r="LCO116" s="1014"/>
      <c r="LCP116" s="1012"/>
      <c r="LCQ116" s="1013"/>
      <c r="LCR116" s="1013"/>
      <c r="LCS116" s="1013"/>
      <c r="LCT116" s="1013"/>
      <c r="LCU116" s="1013"/>
      <c r="LCV116" s="1013"/>
      <c r="LCW116" s="1013"/>
      <c r="LCX116" s="1013"/>
      <c r="LCY116" s="1013"/>
      <c r="LCZ116" s="1013"/>
      <c r="LDA116" s="1013"/>
      <c r="LDB116" s="1013"/>
      <c r="LDC116" s="1013"/>
      <c r="LDD116" s="1014"/>
      <c r="LDE116" s="1012"/>
      <c r="LDF116" s="1013"/>
      <c r="LDG116" s="1013"/>
      <c r="LDH116" s="1013"/>
      <c r="LDI116" s="1013"/>
      <c r="LDJ116" s="1013"/>
      <c r="LDK116" s="1013"/>
      <c r="LDL116" s="1013"/>
      <c r="LDM116" s="1013"/>
      <c r="LDN116" s="1013"/>
      <c r="LDO116" s="1013"/>
      <c r="LDP116" s="1013"/>
      <c r="LDQ116" s="1013"/>
      <c r="LDR116" s="1013"/>
      <c r="LDS116" s="1014"/>
      <c r="LDT116" s="1012"/>
      <c r="LDU116" s="1013"/>
      <c r="LDV116" s="1013"/>
      <c r="LDW116" s="1013"/>
      <c r="LDX116" s="1013"/>
      <c r="LDY116" s="1013"/>
      <c r="LDZ116" s="1013"/>
      <c r="LEA116" s="1013"/>
      <c r="LEB116" s="1013"/>
      <c r="LEC116" s="1013"/>
      <c r="LED116" s="1013"/>
      <c r="LEE116" s="1013"/>
      <c r="LEF116" s="1013"/>
      <c r="LEG116" s="1013"/>
      <c r="LEH116" s="1014"/>
      <c r="LEI116" s="1012"/>
      <c r="LEJ116" s="1013"/>
      <c r="LEK116" s="1013"/>
      <c r="LEL116" s="1013"/>
      <c r="LEM116" s="1013"/>
      <c r="LEN116" s="1013"/>
      <c r="LEO116" s="1013"/>
      <c r="LEP116" s="1013"/>
      <c r="LEQ116" s="1013"/>
      <c r="LER116" s="1013"/>
      <c r="LES116" s="1013"/>
      <c r="LET116" s="1013"/>
      <c r="LEU116" s="1013"/>
      <c r="LEV116" s="1013"/>
      <c r="LEW116" s="1014"/>
      <c r="LEX116" s="1012"/>
      <c r="LEY116" s="1013"/>
      <c r="LEZ116" s="1013"/>
      <c r="LFA116" s="1013"/>
      <c r="LFB116" s="1013"/>
      <c r="LFC116" s="1013"/>
      <c r="LFD116" s="1013"/>
      <c r="LFE116" s="1013"/>
      <c r="LFF116" s="1013"/>
      <c r="LFG116" s="1013"/>
      <c r="LFH116" s="1013"/>
      <c r="LFI116" s="1013"/>
      <c r="LFJ116" s="1013"/>
      <c r="LFK116" s="1013"/>
      <c r="LFL116" s="1014"/>
      <c r="LFM116" s="1012"/>
      <c r="LFN116" s="1013"/>
      <c r="LFO116" s="1013"/>
      <c r="LFP116" s="1013"/>
      <c r="LFQ116" s="1013"/>
      <c r="LFR116" s="1013"/>
      <c r="LFS116" s="1013"/>
      <c r="LFT116" s="1013"/>
      <c r="LFU116" s="1013"/>
      <c r="LFV116" s="1013"/>
      <c r="LFW116" s="1013"/>
      <c r="LFX116" s="1013"/>
      <c r="LFY116" s="1013"/>
      <c r="LFZ116" s="1013"/>
      <c r="LGA116" s="1014"/>
      <c r="LGB116" s="1012"/>
      <c r="LGC116" s="1013"/>
      <c r="LGD116" s="1013"/>
      <c r="LGE116" s="1013"/>
      <c r="LGF116" s="1013"/>
      <c r="LGG116" s="1013"/>
      <c r="LGH116" s="1013"/>
      <c r="LGI116" s="1013"/>
      <c r="LGJ116" s="1013"/>
      <c r="LGK116" s="1013"/>
      <c r="LGL116" s="1013"/>
      <c r="LGM116" s="1013"/>
      <c r="LGN116" s="1013"/>
      <c r="LGO116" s="1013"/>
      <c r="LGP116" s="1014"/>
      <c r="LGQ116" s="1012"/>
      <c r="LGR116" s="1013"/>
      <c r="LGS116" s="1013"/>
      <c r="LGT116" s="1013"/>
      <c r="LGU116" s="1013"/>
      <c r="LGV116" s="1013"/>
      <c r="LGW116" s="1013"/>
      <c r="LGX116" s="1013"/>
      <c r="LGY116" s="1013"/>
      <c r="LGZ116" s="1013"/>
      <c r="LHA116" s="1013"/>
      <c r="LHB116" s="1013"/>
      <c r="LHC116" s="1013"/>
      <c r="LHD116" s="1013"/>
      <c r="LHE116" s="1014"/>
      <c r="LHF116" s="1012"/>
      <c r="LHG116" s="1013"/>
      <c r="LHH116" s="1013"/>
      <c r="LHI116" s="1013"/>
      <c r="LHJ116" s="1013"/>
      <c r="LHK116" s="1013"/>
      <c r="LHL116" s="1013"/>
      <c r="LHM116" s="1013"/>
      <c r="LHN116" s="1013"/>
      <c r="LHO116" s="1013"/>
      <c r="LHP116" s="1013"/>
      <c r="LHQ116" s="1013"/>
      <c r="LHR116" s="1013"/>
      <c r="LHS116" s="1013"/>
      <c r="LHT116" s="1014"/>
      <c r="LHU116" s="1012"/>
      <c r="LHV116" s="1013"/>
      <c r="LHW116" s="1013"/>
      <c r="LHX116" s="1013"/>
      <c r="LHY116" s="1013"/>
      <c r="LHZ116" s="1013"/>
      <c r="LIA116" s="1013"/>
      <c r="LIB116" s="1013"/>
      <c r="LIC116" s="1013"/>
      <c r="LID116" s="1013"/>
      <c r="LIE116" s="1013"/>
      <c r="LIF116" s="1013"/>
      <c r="LIG116" s="1013"/>
      <c r="LIH116" s="1013"/>
      <c r="LII116" s="1014"/>
      <c r="LIJ116" s="1012"/>
      <c r="LIK116" s="1013"/>
      <c r="LIL116" s="1013"/>
      <c r="LIM116" s="1013"/>
      <c r="LIN116" s="1013"/>
      <c r="LIO116" s="1013"/>
      <c r="LIP116" s="1013"/>
      <c r="LIQ116" s="1013"/>
      <c r="LIR116" s="1013"/>
      <c r="LIS116" s="1013"/>
      <c r="LIT116" s="1013"/>
      <c r="LIU116" s="1013"/>
      <c r="LIV116" s="1013"/>
      <c r="LIW116" s="1013"/>
      <c r="LIX116" s="1014"/>
      <c r="LIY116" s="1012"/>
      <c r="LIZ116" s="1013"/>
      <c r="LJA116" s="1013"/>
      <c r="LJB116" s="1013"/>
      <c r="LJC116" s="1013"/>
      <c r="LJD116" s="1013"/>
      <c r="LJE116" s="1013"/>
      <c r="LJF116" s="1013"/>
      <c r="LJG116" s="1013"/>
      <c r="LJH116" s="1013"/>
      <c r="LJI116" s="1013"/>
      <c r="LJJ116" s="1013"/>
      <c r="LJK116" s="1013"/>
      <c r="LJL116" s="1013"/>
      <c r="LJM116" s="1014"/>
      <c r="LJN116" s="1012"/>
      <c r="LJO116" s="1013"/>
      <c r="LJP116" s="1013"/>
      <c r="LJQ116" s="1013"/>
      <c r="LJR116" s="1013"/>
      <c r="LJS116" s="1013"/>
      <c r="LJT116" s="1013"/>
      <c r="LJU116" s="1013"/>
      <c r="LJV116" s="1013"/>
      <c r="LJW116" s="1013"/>
      <c r="LJX116" s="1013"/>
      <c r="LJY116" s="1013"/>
      <c r="LJZ116" s="1013"/>
      <c r="LKA116" s="1013"/>
      <c r="LKB116" s="1014"/>
      <c r="LKC116" s="1012"/>
      <c r="LKD116" s="1013"/>
      <c r="LKE116" s="1013"/>
      <c r="LKF116" s="1013"/>
      <c r="LKG116" s="1013"/>
      <c r="LKH116" s="1013"/>
      <c r="LKI116" s="1013"/>
      <c r="LKJ116" s="1013"/>
      <c r="LKK116" s="1013"/>
      <c r="LKL116" s="1013"/>
      <c r="LKM116" s="1013"/>
      <c r="LKN116" s="1013"/>
      <c r="LKO116" s="1013"/>
      <c r="LKP116" s="1013"/>
      <c r="LKQ116" s="1014"/>
      <c r="LKR116" s="1012"/>
      <c r="LKS116" s="1013"/>
      <c r="LKT116" s="1013"/>
      <c r="LKU116" s="1013"/>
      <c r="LKV116" s="1013"/>
      <c r="LKW116" s="1013"/>
      <c r="LKX116" s="1013"/>
      <c r="LKY116" s="1013"/>
      <c r="LKZ116" s="1013"/>
      <c r="LLA116" s="1013"/>
      <c r="LLB116" s="1013"/>
      <c r="LLC116" s="1013"/>
      <c r="LLD116" s="1013"/>
      <c r="LLE116" s="1013"/>
      <c r="LLF116" s="1014"/>
      <c r="LLG116" s="1012"/>
      <c r="LLH116" s="1013"/>
      <c r="LLI116" s="1013"/>
      <c r="LLJ116" s="1013"/>
      <c r="LLK116" s="1013"/>
      <c r="LLL116" s="1013"/>
      <c r="LLM116" s="1013"/>
      <c r="LLN116" s="1013"/>
      <c r="LLO116" s="1013"/>
      <c r="LLP116" s="1013"/>
      <c r="LLQ116" s="1013"/>
      <c r="LLR116" s="1013"/>
      <c r="LLS116" s="1013"/>
      <c r="LLT116" s="1013"/>
      <c r="LLU116" s="1014"/>
      <c r="LLV116" s="1012"/>
      <c r="LLW116" s="1013"/>
      <c r="LLX116" s="1013"/>
      <c r="LLY116" s="1013"/>
      <c r="LLZ116" s="1013"/>
      <c r="LMA116" s="1013"/>
      <c r="LMB116" s="1013"/>
      <c r="LMC116" s="1013"/>
      <c r="LMD116" s="1013"/>
      <c r="LME116" s="1013"/>
      <c r="LMF116" s="1013"/>
      <c r="LMG116" s="1013"/>
      <c r="LMH116" s="1013"/>
      <c r="LMI116" s="1013"/>
      <c r="LMJ116" s="1014"/>
      <c r="LMK116" s="1012"/>
      <c r="LML116" s="1013"/>
      <c r="LMM116" s="1013"/>
      <c r="LMN116" s="1013"/>
      <c r="LMO116" s="1013"/>
      <c r="LMP116" s="1013"/>
      <c r="LMQ116" s="1013"/>
      <c r="LMR116" s="1013"/>
      <c r="LMS116" s="1013"/>
      <c r="LMT116" s="1013"/>
      <c r="LMU116" s="1013"/>
      <c r="LMV116" s="1013"/>
      <c r="LMW116" s="1013"/>
      <c r="LMX116" s="1013"/>
      <c r="LMY116" s="1014"/>
      <c r="LMZ116" s="1012"/>
      <c r="LNA116" s="1013"/>
      <c r="LNB116" s="1013"/>
      <c r="LNC116" s="1013"/>
      <c r="LND116" s="1013"/>
      <c r="LNE116" s="1013"/>
      <c r="LNF116" s="1013"/>
      <c r="LNG116" s="1013"/>
      <c r="LNH116" s="1013"/>
      <c r="LNI116" s="1013"/>
      <c r="LNJ116" s="1013"/>
      <c r="LNK116" s="1013"/>
      <c r="LNL116" s="1013"/>
      <c r="LNM116" s="1013"/>
      <c r="LNN116" s="1014"/>
      <c r="LNO116" s="1012"/>
      <c r="LNP116" s="1013"/>
      <c r="LNQ116" s="1013"/>
      <c r="LNR116" s="1013"/>
      <c r="LNS116" s="1013"/>
      <c r="LNT116" s="1013"/>
      <c r="LNU116" s="1013"/>
      <c r="LNV116" s="1013"/>
      <c r="LNW116" s="1013"/>
      <c r="LNX116" s="1013"/>
      <c r="LNY116" s="1013"/>
      <c r="LNZ116" s="1013"/>
      <c r="LOA116" s="1013"/>
      <c r="LOB116" s="1013"/>
      <c r="LOC116" s="1014"/>
      <c r="LOD116" s="1012"/>
      <c r="LOE116" s="1013"/>
      <c r="LOF116" s="1013"/>
      <c r="LOG116" s="1013"/>
      <c r="LOH116" s="1013"/>
      <c r="LOI116" s="1013"/>
      <c r="LOJ116" s="1013"/>
      <c r="LOK116" s="1013"/>
      <c r="LOL116" s="1013"/>
      <c r="LOM116" s="1013"/>
      <c r="LON116" s="1013"/>
      <c r="LOO116" s="1013"/>
      <c r="LOP116" s="1013"/>
      <c r="LOQ116" s="1013"/>
      <c r="LOR116" s="1014"/>
      <c r="LOS116" s="1012"/>
      <c r="LOT116" s="1013"/>
      <c r="LOU116" s="1013"/>
      <c r="LOV116" s="1013"/>
      <c r="LOW116" s="1013"/>
      <c r="LOX116" s="1013"/>
      <c r="LOY116" s="1013"/>
      <c r="LOZ116" s="1013"/>
      <c r="LPA116" s="1013"/>
      <c r="LPB116" s="1013"/>
      <c r="LPC116" s="1013"/>
      <c r="LPD116" s="1013"/>
      <c r="LPE116" s="1013"/>
      <c r="LPF116" s="1013"/>
      <c r="LPG116" s="1014"/>
      <c r="LPH116" s="1012"/>
      <c r="LPI116" s="1013"/>
      <c r="LPJ116" s="1013"/>
      <c r="LPK116" s="1013"/>
      <c r="LPL116" s="1013"/>
      <c r="LPM116" s="1013"/>
      <c r="LPN116" s="1013"/>
      <c r="LPO116" s="1013"/>
      <c r="LPP116" s="1013"/>
      <c r="LPQ116" s="1013"/>
      <c r="LPR116" s="1013"/>
      <c r="LPS116" s="1013"/>
      <c r="LPT116" s="1013"/>
      <c r="LPU116" s="1013"/>
      <c r="LPV116" s="1014"/>
      <c r="LPW116" s="1012"/>
      <c r="LPX116" s="1013"/>
      <c r="LPY116" s="1013"/>
      <c r="LPZ116" s="1013"/>
      <c r="LQA116" s="1013"/>
      <c r="LQB116" s="1013"/>
      <c r="LQC116" s="1013"/>
      <c r="LQD116" s="1013"/>
      <c r="LQE116" s="1013"/>
      <c r="LQF116" s="1013"/>
      <c r="LQG116" s="1013"/>
      <c r="LQH116" s="1013"/>
      <c r="LQI116" s="1013"/>
      <c r="LQJ116" s="1013"/>
      <c r="LQK116" s="1014"/>
      <c r="LQL116" s="1012"/>
      <c r="LQM116" s="1013"/>
      <c r="LQN116" s="1013"/>
      <c r="LQO116" s="1013"/>
      <c r="LQP116" s="1013"/>
      <c r="LQQ116" s="1013"/>
      <c r="LQR116" s="1013"/>
      <c r="LQS116" s="1013"/>
      <c r="LQT116" s="1013"/>
      <c r="LQU116" s="1013"/>
      <c r="LQV116" s="1013"/>
      <c r="LQW116" s="1013"/>
      <c r="LQX116" s="1013"/>
      <c r="LQY116" s="1013"/>
      <c r="LQZ116" s="1014"/>
      <c r="LRA116" s="1012"/>
      <c r="LRB116" s="1013"/>
      <c r="LRC116" s="1013"/>
      <c r="LRD116" s="1013"/>
      <c r="LRE116" s="1013"/>
      <c r="LRF116" s="1013"/>
      <c r="LRG116" s="1013"/>
      <c r="LRH116" s="1013"/>
      <c r="LRI116" s="1013"/>
      <c r="LRJ116" s="1013"/>
      <c r="LRK116" s="1013"/>
      <c r="LRL116" s="1013"/>
      <c r="LRM116" s="1013"/>
      <c r="LRN116" s="1013"/>
      <c r="LRO116" s="1014"/>
      <c r="LRP116" s="1012"/>
      <c r="LRQ116" s="1013"/>
      <c r="LRR116" s="1013"/>
      <c r="LRS116" s="1013"/>
      <c r="LRT116" s="1013"/>
      <c r="LRU116" s="1013"/>
      <c r="LRV116" s="1013"/>
      <c r="LRW116" s="1013"/>
      <c r="LRX116" s="1013"/>
      <c r="LRY116" s="1013"/>
      <c r="LRZ116" s="1013"/>
      <c r="LSA116" s="1013"/>
      <c r="LSB116" s="1013"/>
      <c r="LSC116" s="1013"/>
      <c r="LSD116" s="1014"/>
      <c r="LSE116" s="1012"/>
      <c r="LSF116" s="1013"/>
      <c r="LSG116" s="1013"/>
      <c r="LSH116" s="1013"/>
      <c r="LSI116" s="1013"/>
      <c r="LSJ116" s="1013"/>
      <c r="LSK116" s="1013"/>
      <c r="LSL116" s="1013"/>
      <c r="LSM116" s="1013"/>
      <c r="LSN116" s="1013"/>
      <c r="LSO116" s="1013"/>
      <c r="LSP116" s="1013"/>
      <c r="LSQ116" s="1013"/>
      <c r="LSR116" s="1013"/>
      <c r="LSS116" s="1014"/>
      <c r="LST116" s="1012"/>
      <c r="LSU116" s="1013"/>
      <c r="LSV116" s="1013"/>
      <c r="LSW116" s="1013"/>
      <c r="LSX116" s="1013"/>
      <c r="LSY116" s="1013"/>
      <c r="LSZ116" s="1013"/>
      <c r="LTA116" s="1013"/>
      <c r="LTB116" s="1013"/>
      <c r="LTC116" s="1013"/>
      <c r="LTD116" s="1013"/>
      <c r="LTE116" s="1013"/>
      <c r="LTF116" s="1013"/>
      <c r="LTG116" s="1013"/>
      <c r="LTH116" s="1014"/>
      <c r="LTI116" s="1012"/>
      <c r="LTJ116" s="1013"/>
      <c r="LTK116" s="1013"/>
      <c r="LTL116" s="1013"/>
      <c r="LTM116" s="1013"/>
      <c r="LTN116" s="1013"/>
      <c r="LTO116" s="1013"/>
      <c r="LTP116" s="1013"/>
      <c r="LTQ116" s="1013"/>
      <c r="LTR116" s="1013"/>
      <c r="LTS116" s="1013"/>
      <c r="LTT116" s="1013"/>
      <c r="LTU116" s="1013"/>
      <c r="LTV116" s="1013"/>
      <c r="LTW116" s="1014"/>
      <c r="LTX116" s="1012"/>
      <c r="LTY116" s="1013"/>
      <c r="LTZ116" s="1013"/>
      <c r="LUA116" s="1013"/>
      <c r="LUB116" s="1013"/>
      <c r="LUC116" s="1013"/>
      <c r="LUD116" s="1013"/>
      <c r="LUE116" s="1013"/>
      <c r="LUF116" s="1013"/>
      <c r="LUG116" s="1013"/>
      <c r="LUH116" s="1013"/>
      <c r="LUI116" s="1013"/>
      <c r="LUJ116" s="1013"/>
      <c r="LUK116" s="1013"/>
      <c r="LUL116" s="1014"/>
      <c r="LUM116" s="1012"/>
      <c r="LUN116" s="1013"/>
      <c r="LUO116" s="1013"/>
      <c r="LUP116" s="1013"/>
      <c r="LUQ116" s="1013"/>
      <c r="LUR116" s="1013"/>
      <c r="LUS116" s="1013"/>
      <c r="LUT116" s="1013"/>
      <c r="LUU116" s="1013"/>
      <c r="LUV116" s="1013"/>
      <c r="LUW116" s="1013"/>
      <c r="LUX116" s="1013"/>
      <c r="LUY116" s="1013"/>
      <c r="LUZ116" s="1013"/>
      <c r="LVA116" s="1014"/>
      <c r="LVB116" s="1012"/>
      <c r="LVC116" s="1013"/>
      <c r="LVD116" s="1013"/>
      <c r="LVE116" s="1013"/>
      <c r="LVF116" s="1013"/>
      <c r="LVG116" s="1013"/>
      <c r="LVH116" s="1013"/>
      <c r="LVI116" s="1013"/>
      <c r="LVJ116" s="1013"/>
      <c r="LVK116" s="1013"/>
      <c r="LVL116" s="1013"/>
      <c r="LVM116" s="1013"/>
      <c r="LVN116" s="1013"/>
      <c r="LVO116" s="1013"/>
      <c r="LVP116" s="1014"/>
      <c r="LVQ116" s="1012"/>
      <c r="LVR116" s="1013"/>
      <c r="LVS116" s="1013"/>
      <c r="LVT116" s="1013"/>
      <c r="LVU116" s="1013"/>
      <c r="LVV116" s="1013"/>
      <c r="LVW116" s="1013"/>
      <c r="LVX116" s="1013"/>
      <c r="LVY116" s="1013"/>
      <c r="LVZ116" s="1013"/>
      <c r="LWA116" s="1013"/>
      <c r="LWB116" s="1013"/>
      <c r="LWC116" s="1013"/>
      <c r="LWD116" s="1013"/>
      <c r="LWE116" s="1014"/>
      <c r="LWF116" s="1012"/>
      <c r="LWG116" s="1013"/>
      <c r="LWH116" s="1013"/>
      <c r="LWI116" s="1013"/>
      <c r="LWJ116" s="1013"/>
      <c r="LWK116" s="1013"/>
      <c r="LWL116" s="1013"/>
      <c r="LWM116" s="1013"/>
      <c r="LWN116" s="1013"/>
      <c r="LWO116" s="1013"/>
      <c r="LWP116" s="1013"/>
      <c r="LWQ116" s="1013"/>
      <c r="LWR116" s="1013"/>
      <c r="LWS116" s="1013"/>
      <c r="LWT116" s="1014"/>
      <c r="LWU116" s="1012"/>
      <c r="LWV116" s="1013"/>
      <c r="LWW116" s="1013"/>
      <c r="LWX116" s="1013"/>
      <c r="LWY116" s="1013"/>
      <c r="LWZ116" s="1013"/>
      <c r="LXA116" s="1013"/>
      <c r="LXB116" s="1013"/>
      <c r="LXC116" s="1013"/>
      <c r="LXD116" s="1013"/>
      <c r="LXE116" s="1013"/>
      <c r="LXF116" s="1013"/>
      <c r="LXG116" s="1013"/>
      <c r="LXH116" s="1013"/>
      <c r="LXI116" s="1014"/>
      <c r="LXJ116" s="1012"/>
      <c r="LXK116" s="1013"/>
      <c r="LXL116" s="1013"/>
      <c r="LXM116" s="1013"/>
      <c r="LXN116" s="1013"/>
      <c r="LXO116" s="1013"/>
      <c r="LXP116" s="1013"/>
      <c r="LXQ116" s="1013"/>
      <c r="LXR116" s="1013"/>
      <c r="LXS116" s="1013"/>
      <c r="LXT116" s="1013"/>
      <c r="LXU116" s="1013"/>
      <c r="LXV116" s="1013"/>
      <c r="LXW116" s="1013"/>
      <c r="LXX116" s="1014"/>
      <c r="LXY116" s="1012"/>
      <c r="LXZ116" s="1013"/>
      <c r="LYA116" s="1013"/>
      <c r="LYB116" s="1013"/>
      <c r="LYC116" s="1013"/>
      <c r="LYD116" s="1013"/>
      <c r="LYE116" s="1013"/>
      <c r="LYF116" s="1013"/>
      <c r="LYG116" s="1013"/>
      <c r="LYH116" s="1013"/>
      <c r="LYI116" s="1013"/>
      <c r="LYJ116" s="1013"/>
      <c r="LYK116" s="1013"/>
      <c r="LYL116" s="1013"/>
      <c r="LYM116" s="1014"/>
      <c r="LYN116" s="1012"/>
      <c r="LYO116" s="1013"/>
      <c r="LYP116" s="1013"/>
      <c r="LYQ116" s="1013"/>
      <c r="LYR116" s="1013"/>
      <c r="LYS116" s="1013"/>
      <c r="LYT116" s="1013"/>
      <c r="LYU116" s="1013"/>
      <c r="LYV116" s="1013"/>
      <c r="LYW116" s="1013"/>
      <c r="LYX116" s="1013"/>
      <c r="LYY116" s="1013"/>
      <c r="LYZ116" s="1013"/>
      <c r="LZA116" s="1013"/>
      <c r="LZB116" s="1014"/>
      <c r="LZC116" s="1012"/>
      <c r="LZD116" s="1013"/>
      <c r="LZE116" s="1013"/>
      <c r="LZF116" s="1013"/>
      <c r="LZG116" s="1013"/>
      <c r="LZH116" s="1013"/>
      <c r="LZI116" s="1013"/>
      <c r="LZJ116" s="1013"/>
      <c r="LZK116" s="1013"/>
      <c r="LZL116" s="1013"/>
      <c r="LZM116" s="1013"/>
      <c r="LZN116" s="1013"/>
      <c r="LZO116" s="1013"/>
      <c r="LZP116" s="1013"/>
      <c r="LZQ116" s="1014"/>
      <c r="LZR116" s="1012"/>
      <c r="LZS116" s="1013"/>
      <c r="LZT116" s="1013"/>
      <c r="LZU116" s="1013"/>
      <c r="LZV116" s="1013"/>
      <c r="LZW116" s="1013"/>
      <c r="LZX116" s="1013"/>
      <c r="LZY116" s="1013"/>
      <c r="LZZ116" s="1013"/>
      <c r="MAA116" s="1013"/>
      <c r="MAB116" s="1013"/>
      <c r="MAC116" s="1013"/>
      <c r="MAD116" s="1013"/>
      <c r="MAE116" s="1013"/>
      <c r="MAF116" s="1014"/>
      <c r="MAG116" s="1012"/>
      <c r="MAH116" s="1013"/>
      <c r="MAI116" s="1013"/>
      <c r="MAJ116" s="1013"/>
      <c r="MAK116" s="1013"/>
      <c r="MAL116" s="1013"/>
      <c r="MAM116" s="1013"/>
      <c r="MAN116" s="1013"/>
      <c r="MAO116" s="1013"/>
      <c r="MAP116" s="1013"/>
      <c r="MAQ116" s="1013"/>
      <c r="MAR116" s="1013"/>
      <c r="MAS116" s="1013"/>
      <c r="MAT116" s="1013"/>
      <c r="MAU116" s="1014"/>
      <c r="MAV116" s="1012"/>
      <c r="MAW116" s="1013"/>
      <c r="MAX116" s="1013"/>
      <c r="MAY116" s="1013"/>
      <c r="MAZ116" s="1013"/>
      <c r="MBA116" s="1013"/>
      <c r="MBB116" s="1013"/>
      <c r="MBC116" s="1013"/>
      <c r="MBD116" s="1013"/>
      <c r="MBE116" s="1013"/>
      <c r="MBF116" s="1013"/>
      <c r="MBG116" s="1013"/>
      <c r="MBH116" s="1013"/>
      <c r="MBI116" s="1013"/>
      <c r="MBJ116" s="1014"/>
      <c r="MBK116" s="1012"/>
      <c r="MBL116" s="1013"/>
      <c r="MBM116" s="1013"/>
      <c r="MBN116" s="1013"/>
      <c r="MBO116" s="1013"/>
      <c r="MBP116" s="1013"/>
      <c r="MBQ116" s="1013"/>
      <c r="MBR116" s="1013"/>
      <c r="MBS116" s="1013"/>
      <c r="MBT116" s="1013"/>
      <c r="MBU116" s="1013"/>
      <c r="MBV116" s="1013"/>
      <c r="MBW116" s="1013"/>
      <c r="MBX116" s="1013"/>
      <c r="MBY116" s="1014"/>
      <c r="MBZ116" s="1012"/>
      <c r="MCA116" s="1013"/>
      <c r="MCB116" s="1013"/>
      <c r="MCC116" s="1013"/>
      <c r="MCD116" s="1013"/>
      <c r="MCE116" s="1013"/>
      <c r="MCF116" s="1013"/>
      <c r="MCG116" s="1013"/>
      <c r="MCH116" s="1013"/>
      <c r="MCI116" s="1013"/>
      <c r="MCJ116" s="1013"/>
      <c r="MCK116" s="1013"/>
      <c r="MCL116" s="1013"/>
      <c r="MCM116" s="1013"/>
      <c r="MCN116" s="1014"/>
      <c r="MCO116" s="1012"/>
      <c r="MCP116" s="1013"/>
      <c r="MCQ116" s="1013"/>
      <c r="MCR116" s="1013"/>
      <c r="MCS116" s="1013"/>
      <c r="MCT116" s="1013"/>
      <c r="MCU116" s="1013"/>
      <c r="MCV116" s="1013"/>
      <c r="MCW116" s="1013"/>
      <c r="MCX116" s="1013"/>
      <c r="MCY116" s="1013"/>
      <c r="MCZ116" s="1013"/>
      <c r="MDA116" s="1013"/>
      <c r="MDB116" s="1013"/>
      <c r="MDC116" s="1014"/>
      <c r="MDD116" s="1012"/>
      <c r="MDE116" s="1013"/>
      <c r="MDF116" s="1013"/>
      <c r="MDG116" s="1013"/>
      <c r="MDH116" s="1013"/>
      <c r="MDI116" s="1013"/>
      <c r="MDJ116" s="1013"/>
      <c r="MDK116" s="1013"/>
      <c r="MDL116" s="1013"/>
      <c r="MDM116" s="1013"/>
      <c r="MDN116" s="1013"/>
      <c r="MDO116" s="1013"/>
      <c r="MDP116" s="1013"/>
      <c r="MDQ116" s="1013"/>
      <c r="MDR116" s="1014"/>
      <c r="MDS116" s="1012"/>
      <c r="MDT116" s="1013"/>
      <c r="MDU116" s="1013"/>
      <c r="MDV116" s="1013"/>
      <c r="MDW116" s="1013"/>
      <c r="MDX116" s="1013"/>
      <c r="MDY116" s="1013"/>
      <c r="MDZ116" s="1013"/>
      <c r="MEA116" s="1013"/>
      <c r="MEB116" s="1013"/>
      <c r="MEC116" s="1013"/>
      <c r="MED116" s="1013"/>
      <c r="MEE116" s="1013"/>
      <c r="MEF116" s="1013"/>
      <c r="MEG116" s="1014"/>
      <c r="MEH116" s="1012"/>
      <c r="MEI116" s="1013"/>
      <c r="MEJ116" s="1013"/>
      <c r="MEK116" s="1013"/>
      <c r="MEL116" s="1013"/>
      <c r="MEM116" s="1013"/>
      <c r="MEN116" s="1013"/>
      <c r="MEO116" s="1013"/>
      <c r="MEP116" s="1013"/>
      <c r="MEQ116" s="1013"/>
      <c r="MER116" s="1013"/>
      <c r="MES116" s="1013"/>
      <c r="MET116" s="1013"/>
      <c r="MEU116" s="1013"/>
      <c r="MEV116" s="1014"/>
      <c r="MEW116" s="1012"/>
      <c r="MEX116" s="1013"/>
      <c r="MEY116" s="1013"/>
      <c r="MEZ116" s="1013"/>
      <c r="MFA116" s="1013"/>
      <c r="MFB116" s="1013"/>
      <c r="MFC116" s="1013"/>
      <c r="MFD116" s="1013"/>
      <c r="MFE116" s="1013"/>
      <c r="MFF116" s="1013"/>
      <c r="MFG116" s="1013"/>
      <c r="MFH116" s="1013"/>
      <c r="MFI116" s="1013"/>
      <c r="MFJ116" s="1013"/>
      <c r="MFK116" s="1014"/>
      <c r="MFL116" s="1012"/>
      <c r="MFM116" s="1013"/>
      <c r="MFN116" s="1013"/>
      <c r="MFO116" s="1013"/>
      <c r="MFP116" s="1013"/>
      <c r="MFQ116" s="1013"/>
      <c r="MFR116" s="1013"/>
      <c r="MFS116" s="1013"/>
      <c r="MFT116" s="1013"/>
      <c r="MFU116" s="1013"/>
      <c r="MFV116" s="1013"/>
      <c r="MFW116" s="1013"/>
      <c r="MFX116" s="1013"/>
      <c r="MFY116" s="1013"/>
      <c r="MFZ116" s="1014"/>
      <c r="MGA116" s="1012"/>
      <c r="MGB116" s="1013"/>
      <c r="MGC116" s="1013"/>
      <c r="MGD116" s="1013"/>
      <c r="MGE116" s="1013"/>
      <c r="MGF116" s="1013"/>
      <c r="MGG116" s="1013"/>
      <c r="MGH116" s="1013"/>
      <c r="MGI116" s="1013"/>
      <c r="MGJ116" s="1013"/>
      <c r="MGK116" s="1013"/>
      <c r="MGL116" s="1013"/>
      <c r="MGM116" s="1013"/>
      <c r="MGN116" s="1013"/>
      <c r="MGO116" s="1014"/>
      <c r="MGP116" s="1012"/>
      <c r="MGQ116" s="1013"/>
      <c r="MGR116" s="1013"/>
      <c r="MGS116" s="1013"/>
      <c r="MGT116" s="1013"/>
      <c r="MGU116" s="1013"/>
      <c r="MGV116" s="1013"/>
      <c r="MGW116" s="1013"/>
      <c r="MGX116" s="1013"/>
      <c r="MGY116" s="1013"/>
      <c r="MGZ116" s="1013"/>
      <c r="MHA116" s="1013"/>
      <c r="MHB116" s="1013"/>
      <c r="MHC116" s="1013"/>
      <c r="MHD116" s="1014"/>
      <c r="MHE116" s="1012"/>
      <c r="MHF116" s="1013"/>
      <c r="MHG116" s="1013"/>
      <c r="MHH116" s="1013"/>
      <c r="MHI116" s="1013"/>
      <c r="MHJ116" s="1013"/>
      <c r="MHK116" s="1013"/>
      <c r="MHL116" s="1013"/>
      <c r="MHM116" s="1013"/>
      <c r="MHN116" s="1013"/>
      <c r="MHO116" s="1013"/>
      <c r="MHP116" s="1013"/>
      <c r="MHQ116" s="1013"/>
      <c r="MHR116" s="1013"/>
      <c r="MHS116" s="1014"/>
      <c r="MHT116" s="1012"/>
      <c r="MHU116" s="1013"/>
      <c r="MHV116" s="1013"/>
      <c r="MHW116" s="1013"/>
      <c r="MHX116" s="1013"/>
      <c r="MHY116" s="1013"/>
      <c r="MHZ116" s="1013"/>
      <c r="MIA116" s="1013"/>
      <c r="MIB116" s="1013"/>
      <c r="MIC116" s="1013"/>
      <c r="MID116" s="1013"/>
      <c r="MIE116" s="1013"/>
      <c r="MIF116" s="1013"/>
      <c r="MIG116" s="1013"/>
      <c r="MIH116" s="1014"/>
      <c r="MII116" s="1012"/>
      <c r="MIJ116" s="1013"/>
      <c r="MIK116" s="1013"/>
      <c r="MIL116" s="1013"/>
      <c r="MIM116" s="1013"/>
      <c r="MIN116" s="1013"/>
      <c r="MIO116" s="1013"/>
      <c r="MIP116" s="1013"/>
      <c r="MIQ116" s="1013"/>
      <c r="MIR116" s="1013"/>
      <c r="MIS116" s="1013"/>
      <c r="MIT116" s="1013"/>
      <c r="MIU116" s="1013"/>
      <c r="MIV116" s="1013"/>
      <c r="MIW116" s="1014"/>
      <c r="MIX116" s="1012"/>
      <c r="MIY116" s="1013"/>
      <c r="MIZ116" s="1013"/>
      <c r="MJA116" s="1013"/>
      <c r="MJB116" s="1013"/>
      <c r="MJC116" s="1013"/>
      <c r="MJD116" s="1013"/>
      <c r="MJE116" s="1013"/>
      <c r="MJF116" s="1013"/>
      <c r="MJG116" s="1013"/>
      <c r="MJH116" s="1013"/>
      <c r="MJI116" s="1013"/>
      <c r="MJJ116" s="1013"/>
      <c r="MJK116" s="1013"/>
      <c r="MJL116" s="1014"/>
      <c r="MJM116" s="1012"/>
      <c r="MJN116" s="1013"/>
      <c r="MJO116" s="1013"/>
      <c r="MJP116" s="1013"/>
      <c r="MJQ116" s="1013"/>
      <c r="MJR116" s="1013"/>
      <c r="MJS116" s="1013"/>
      <c r="MJT116" s="1013"/>
      <c r="MJU116" s="1013"/>
      <c r="MJV116" s="1013"/>
      <c r="MJW116" s="1013"/>
      <c r="MJX116" s="1013"/>
      <c r="MJY116" s="1013"/>
      <c r="MJZ116" s="1013"/>
      <c r="MKA116" s="1014"/>
      <c r="MKB116" s="1012"/>
      <c r="MKC116" s="1013"/>
      <c r="MKD116" s="1013"/>
      <c r="MKE116" s="1013"/>
      <c r="MKF116" s="1013"/>
      <c r="MKG116" s="1013"/>
      <c r="MKH116" s="1013"/>
      <c r="MKI116" s="1013"/>
      <c r="MKJ116" s="1013"/>
      <c r="MKK116" s="1013"/>
      <c r="MKL116" s="1013"/>
      <c r="MKM116" s="1013"/>
      <c r="MKN116" s="1013"/>
      <c r="MKO116" s="1013"/>
      <c r="MKP116" s="1014"/>
      <c r="MKQ116" s="1012"/>
      <c r="MKR116" s="1013"/>
      <c r="MKS116" s="1013"/>
      <c r="MKT116" s="1013"/>
      <c r="MKU116" s="1013"/>
      <c r="MKV116" s="1013"/>
      <c r="MKW116" s="1013"/>
      <c r="MKX116" s="1013"/>
      <c r="MKY116" s="1013"/>
      <c r="MKZ116" s="1013"/>
      <c r="MLA116" s="1013"/>
      <c r="MLB116" s="1013"/>
      <c r="MLC116" s="1013"/>
      <c r="MLD116" s="1013"/>
      <c r="MLE116" s="1014"/>
      <c r="MLF116" s="1012"/>
      <c r="MLG116" s="1013"/>
      <c r="MLH116" s="1013"/>
      <c r="MLI116" s="1013"/>
      <c r="MLJ116" s="1013"/>
      <c r="MLK116" s="1013"/>
      <c r="MLL116" s="1013"/>
      <c r="MLM116" s="1013"/>
      <c r="MLN116" s="1013"/>
      <c r="MLO116" s="1013"/>
      <c r="MLP116" s="1013"/>
      <c r="MLQ116" s="1013"/>
      <c r="MLR116" s="1013"/>
      <c r="MLS116" s="1013"/>
      <c r="MLT116" s="1014"/>
      <c r="MLU116" s="1012"/>
      <c r="MLV116" s="1013"/>
      <c r="MLW116" s="1013"/>
      <c r="MLX116" s="1013"/>
      <c r="MLY116" s="1013"/>
      <c r="MLZ116" s="1013"/>
      <c r="MMA116" s="1013"/>
      <c r="MMB116" s="1013"/>
      <c r="MMC116" s="1013"/>
      <c r="MMD116" s="1013"/>
      <c r="MME116" s="1013"/>
      <c r="MMF116" s="1013"/>
      <c r="MMG116" s="1013"/>
      <c r="MMH116" s="1013"/>
      <c r="MMI116" s="1014"/>
      <c r="MMJ116" s="1012"/>
      <c r="MMK116" s="1013"/>
      <c r="MML116" s="1013"/>
      <c r="MMM116" s="1013"/>
      <c r="MMN116" s="1013"/>
      <c r="MMO116" s="1013"/>
      <c r="MMP116" s="1013"/>
      <c r="MMQ116" s="1013"/>
      <c r="MMR116" s="1013"/>
      <c r="MMS116" s="1013"/>
      <c r="MMT116" s="1013"/>
      <c r="MMU116" s="1013"/>
      <c r="MMV116" s="1013"/>
      <c r="MMW116" s="1013"/>
      <c r="MMX116" s="1014"/>
      <c r="MMY116" s="1012"/>
      <c r="MMZ116" s="1013"/>
      <c r="MNA116" s="1013"/>
      <c r="MNB116" s="1013"/>
      <c r="MNC116" s="1013"/>
      <c r="MND116" s="1013"/>
      <c r="MNE116" s="1013"/>
      <c r="MNF116" s="1013"/>
      <c r="MNG116" s="1013"/>
      <c r="MNH116" s="1013"/>
      <c r="MNI116" s="1013"/>
      <c r="MNJ116" s="1013"/>
      <c r="MNK116" s="1013"/>
      <c r="MNL116" s="1013"/>
      <c r="MNM116" s="1014"/>
      <c r="MNN116" s="1012"/>
      <c r="MNO116" s="1013"/>
      <c r="MNP116" s="1013"/>
      <c r="MNQ116" s="1013"/>
      <c r="MNR116" s="1013"/>
      <c r="MNS116" s="1013"/>
      <c r="MNT116" s="1013"/>
      <c r="MNU116" s="1013"/>
      <c r="MNV116" s="1013"/>
      <c r="MNW116" s="1013"/>
      <c r="MNX116" s="1013"/>
      <c r="MNY116" s="1013"/>
      <c r="MNZ116" s="1013"/>
      <c r="MOA116" s="1013"/>
      <c r="MOB116" s="1014"/>
      <c r="MOC116" s="1012"/>
      <c r="MOD116" s="1013"/>
      <c r="MOE116" s="1013"/>
      <c r="MOF116" s="1013"/>
      <c r="MOG116" s="1013"/>
      <c r="MOH116" s="1013"/>
      <c r="MOI116" s="1013"/>
      <c r="MOJ116" s="1013"/>
      <c r="MOK116" s="1013"/>
      <c r="MOL116" s="1013"/>
      <c r="MOM116" s="1013"/>
      <c r="MON116" s="1013"/>
      <c r="MOO116" s="1013"/>
      <c r="MOP116" s="1013"/>
      <c r="MOQ116" s="1014"/>
      <c r="MOR116" s="1012"/>
      <c r="MOS116" s="1013"/>
      <c r="MOT116" s="1013"/>
      <c r="MOU116" s="1013"/>
      <c r="MOV116" s="1013"/>
      <c r="MOW116" s="1013"/>
      <c r="MOX116" s="1013"/>
      <c r="MOY116" s="1013"/>
      <c r="MOZ116" s="1013"/>
      <c r="MPA116" s="1013"/>
      <c r="MPB116" s="1013"/>
      <c r="MPC116" s="1013"/>
      <c r="MPD116" s="1013"/>
      <c r="MPE116" s="1013"/>
      <c r="MPF116" s="1014"/>
      <c r="MPG116" s="1012"/>
      <c r="MPH116" s="1013"/>
      <c r="MPI116" s="1013"/>
      <c r="MPJ116" s="1013"/>
      <c r="MPK116" s="1013"/>
      <c r="MPL116" s="1013"/>
      <c r="MPM116" s="1013"/>
      <c r="MPN116" s="1013"/>
      <c r="MPO116" s="1013"/>
      <c r="MPP116" s="1013"/>
      <c r="MPQ116" s="1013"/>
      <c r="MPR116" s="1013"/>
      <c r="MPS116" s="1013"/>
      <c r="MPT116" s="1013"/>
      <c r="MPU116" s="1014"/>
      <c r="MPV116" s="1012"/>
      <c r="MPW116" s="1013"/>
      <c r="MPX116" s="1013"/>
      <c r="MPY116" s="1013"/>
      <c r="MPZ116" s="1013"/>
      <c r="MQA116" s="1013"/>
      <c r="MQB116" s="1013"/>
      <c r="MQC116" s="1013"/>
      <c r="MQD116" s="1013"/>
      <c r="MQE116" s="1013"/>
      <c r="MQF116" s="1013"/>
      <c r="MQG116" s="1013"/>
      <c r="MQH116" s="1013"/>
      <c r="MQI116" s="1013"/>
      <c r="MQJ116" s="1014"/>
      <c r="MQK116" s="1012"/>
      <c r="MQL116" s="1013"/>
      <c r="MQM116" s="1013"/>
      <c r="MQN116" s="1013"/>
      <c r="MQO116" s="1013"/>
      <c r="MQP116" s="1013"/>
      <c r="MQQ116" s="1013"/>
      <c r="MQR116" s="1013"/>
      <c r="MQS116" s="1013"/>
      <c r="MQT116" s="1013"/>
      <c r="MQU116" s="1013"/>
      <c r="MQV116" s="1013"/>
      <c r="MQW116" s="1013"/>
      <c r="MQX116" s="1013"/>
      <c r="MQY116" s="1014"/>
      <c r="MQZ116" s="1012"/>
      <c r="MRA116" s="1013"/>
      <c r="MRB116" s="1013"/>
      <c r="MRC116" s="1013"/>
      <c r="MRD116" s="1013"/>
      <c r="MRE116" s="1013"/>
      <c r="MRF116" s="1013"/>
      <c r="MRG116" s="1013"/>
      <c r="MRH116" s="1013"/>
      <c r="MRI116" s="1013"/>
      <c r="MRJ116" s="1013"/>
      <c r="MRK116" s="1013"/>
      <c r="MRL116" s="1013"/>
      <c r="MRM116" s="1013"/>
      <c r="MRN116" s="1014"/>
      <c r="MRO116" s="1012"/>
      <c r="MRP116" s="1013"/>
      <c r="MRQ116" s="1013"/>
      <c r="MRR116" s="1013"/>
      <c r="MRS116" s="1013"/>
      <c r="MRT116" s="1013"/>
      <c r="MRU116" s="1013"/>
      <c r="MRV116" s="1013"/>
      <c r="MRW116" s="1013"/>
      <c r="MRX116" s="1013"/>
      <c r="MRY116" s="1013"/>
      <c r="MRZ116" s="1013"/>
      <c r="MSA116" s="1013"/>
      <c r="MSB116" s="1013"/>
      <c r="MSC116" s="1014"/>
      <c r="MSD116" s="1012"/>
      <c r="MSE116" s="1013"/>
      <c r="MSF116" s="1013"/>
      <c r="MSG116" s="1013"/>
      <c r="MSH116" s="1013"/>
      <c r="MSI116" s="1013"/>
      <c r="MSJ116" s="1013"/>
      <c r="MSK116" s="1013"/>
      <c r="MSL116" s="1013"/>
      <c r="MSM116" s="1013"/>
      <c r="MSN116" s="1013"/>
      <c r="MSO116" s="1013"/>
      <c r="MSP116" s="1013"/>
      <c r="MSQ116" s="1013"/>
      <c r="MSR116" s="1014"/>
      <c r="MSS116" s="1012"/>
      <c r="MST116" s="1013"/>
      <c r="MSU116" s="1013"/>
      <c r="MSV116" s="1013"/>
      <c r="MSW116" s="1013"/>
      <c r="MSX116" s="1013"/>
      <c r="MSY116" s="1013"/>
      <c r="MSZ116" s="1013"/>
      <c r="MTA116" s="1013"/>
      <c r="MTB116" s="1013"/>
      <c r="MTC116" s="1013"/>
      <c r="MTD116" s="1013"/>
      <c r="MTE116" s="1013"/>
      <c r="MTF116" s="1013"/>
      <c r="MTG116" s="1014"/>
      <c r="MTH116" s="1012"/>
      <c r="MTI116" s="1013"/>
      <c r="MTJ116" s="1013"/>
      <c r="MTK116" s="1013"/>
      <c r="MTL116" s="1013"/>
      <c r="MTM116" s="1013"/>
      <c r="MTN116" s="1013"/>
      <c r="MTO116" s="1013"/>
      <c r="MTP116" s="1013"/>
      <c r="MTQ116" s="1013"/>
      <c r="MTR116" s="1013"/>
      <c r="MTS116" s="1013"/>
      <c r="MTT116" s="1013"/>
      <c r="MTU116" s="1013"/>
      <c r="MTV116" s="1014"/>
      <c r="MTW116" s="1012"/>
      <c r="MTX116" s="1013"/>
      <c r="MTY116" s="1013"/>
      <c r="MTZ116" s="1013"/>
      <c r="MUA116" s="1013"/>
      <c r="MUB116" s="1013"/>
      <c r="MUC116" s="1013"/>
      <c r="MUD116" s="1013"/>
      <c r="MUE116" s="1013"/>
      <c r="MUF116" s="1013"/>
      <c r="MUG116" s="1013"/>
      <c r="MUH116" s="1013"/>
      <c r="MUI116" s="1013"/>
      <c r="MUJ116" s="1013"/>
      <c r="MUK116" s="1014"/>
      <c r="MUL116" s="1012"/>
      <c r="MUM116" s="1013"/>
      <c r="MUN116" s="1013"/>
      <c r="MUO116" s="1013"/>
      <c r="MUP116" s="1013"/>
      <c r="MUQ116" s="1013"/>
      <c r="MUR116" s="1013"/>
      <c r="MUS116" s="1013"/>
      <c r="MUT116" s="1013"/>
      <c r="MUU116" s="1013"/>
      <c r="MUV116" s="1013"/>
      <c r="MUW116" s="1013"/>
      <c r="MUX116" s="1013"/>
      <c r="MUY116" s="1013"/>
      <c r="MUZ116" s="1014"/>
      <c r="MVA116" s="1012"/>
      <c r="MVB116" s="1013"/>
      <c r="MVC116" s="1013"/>
      <c r="MVD116" s="1013"/>
      <c r="MVE116" s="1013"/>
      <c r="MVF116" s="1013"/>
      <c r="MVG116" s="1013"/>
      <c r="MVH116" s="1013"/>
      <c r="MVI116" s="1013"/>
      <c r="MVJ116" s="1013"/>
      <c r="MVK116" s="1013"/>
      <c r="MVL116" s="1013"/>
      <c r="MVM116" s="1013"/>
      <c r="MVN116" s="1013"/>
      <c r="MVO116" s="1014"/>
      <c r="MVP116" s="1012"/>
      <c r="MVQ116" s="1013"/>
      <c r="MVR116" s="1013"/>
      <c r="MVS116" s="1013"/>
      <c r="MVT116" s="1013"/>
      <c r="MVU116" s="1013"/>
      <c r="MVV116" s="1013"/>
      <c r="MVW116" s="1013"/>
      <c r="MVX116" s="1013"/>
      <c r="MVY116" s="1013"/>
      <c r="MVZ116" s="1013"/>
      <c r="MWA116" s="1013"/>
      <c r="MWB116" s="1013"/>
      <c r="MWC116" s="1013"/>
      <c r="MWD116" s="1014"/>
      <c r="MWE116" s="1012"/>
      <c r="MWF116" s="1013"/>
      <c r="MWG116" s="1013"/>
      <c r="MWH116" s="1013"/>
      <c r="MWI116" s="1013"/>
      <c r="MWJ116" s="1013"/>
      <c r="MWK116" s="1013"/>
      <c r="MWL116" s="1013"/>
      <c r="MWM116" s="1013"/>
      <c r="MWN116" s="1013"/>
      <c r="MWO116" s="1013"/>
      <c r="MWP116" s="1013"/>
      <c r="MWQ116" s="1013"/>
      <c r="MWR116" s="1013"/>
      <c r="MWS116" s="1014"/>
      <c r="MWT116" s="1012"/>
      <c r="MWU116" s="1013"/>
      <c r="MWV116" s="1013"/>
      <c r="MWW116" s="1013"/>
      <c r="MWX116" s="1013"/>
      <c r="MWY116" s="1013"/>
      <c r="MWZ116" s="1013"/>
      <c r="MXA116" s="1013"/>
      <c r="MXB116" s="1013"/>
      <c r="MXC116" s="1013"/>
      <c r="MXD116" s="1013"/>
      <c r="MXE116" s="1013"/>
      <c r="MXF116" s="1013"/>
      <c r="MXG116" s="1013"/>
      <c r="MXH116" s="1014"/>
      <c r="MXI116" s="1012"/>
      <c r="MXJ116" s="1013"/>
      <c r="MXK116" s="1013"/>
      <c r="MXL116" s="1013"/>
      <c r="MXM116" s="1013"/>
      <c r="MXN116" s="1013"/>
      <c r="MXO116" s="1013"/>
      <c r="MXP116" s="1013"/>
      <c r="MXQ116" s="1013"/>
      <c r="MXR116" s="1013"/>
      <c r="MXS116" s="1013"/>
      <c r="MXT116" s="1013"/>
      <c r="MXU116" s="1013"/>
      <c r="MXV116" s="1013"/>
      <c r="MXW116" s="1014"/>
      <c r="MXX116" s="1012"/>
      <c r="MXY116" s="1013"/>
      <c r="MXZ116" s="1013"/>
      <c r="MYA116" s="1013"/>
      <c r="MYB116" s="1013"/>
      <c r="MYC116" s="1013"/>
      <c r="MYD116" s="1013"/>
      <c r="MYE116" s="1013"/>
      <c r="MYF116" s="1013"/>
      <c r="MYG116" s="1013"/>
      <c r="MYH116" s="1013"/>
      <c r="MYI116" s="1013"/>
      <c r="MYJ116" s="1013"/>
      <c r="MYK116" s="1013"/>
      <c r="MYL116" s="1014"/>
      <c r="MYM116" s="1012"/>
      <c r="MYN116" s="1013"/>
      <c r="MYO116" s="1013"/>
      <c r="MYP116" s="1013"/>
      <c r="MYQ116" s="1013"/>
      <c r="MYR116" s="1013"/>
      <c r="MYS116" s="1013"/>
      <c r="MYT116" s="1013"/>
      <c r="MYU116" s="1013"/>
      <c r="MYV116" s="1013"/>
      <c r="MYW116" s="1013"/>
      <c r="MYX116" s="1013"/>
      <c r="MYY116" s="1013"/>
      <c r="MYZ116" s="1013"/>
      <c r="MZA116" s="1014"/>
      <c r="MZB116" s="1012"/>
      <c r="MZC116" s="1013"/>
      <c r="MZD116" s="1013"/>
      <c r="MZE116" s="1013"/>
      <c r="MZF116" s="1013"/>
      <c r="MZG116" s="1013"/>
      <c r="MZH116" s="1013"/>
      <c r="MZI116" s="1013"/>
      <c r="MZJ116" s="1013"/>
      <c r="MZK116" s="1013"/>
      <c r="MZL116" s="1013"/>
      <c r="MZM116" s="1013"/>
      <c r="MZN116" s="1013"/>
      <c r="MZO116" s="1013"/>
      <c r="MZP116" s="1014"/>
      <c r="MZQ116" s="1012"/>
      <c r="MZR116" s="1013"/>
      <c r="MZS116" s="1013"/>
      <c r="MZT116" s="1013"/>
      <c r="MZU116" s="1013"/>
      <c r="MZV116" s="1013"/>
      <c r="MZW116" s="1013"/>
      <c r="MZX116" s="1013"/>
      <c r="MZY116" s="1013"/>
      <c r="MZZ116" s="1013"/>
      <c r="NAA116" s="1013"/>
      <c r="NAB116" s="1013"/>
      <c r="NAC116" s="1013"/>
      <c r="NAD116" s="1013"/>
      <c r="NAE116" s="1014"/>
      <c r="NAF116" s="1012"/>
      <c r="NAG116" s="1013"/>
      <c r="NAH116" s="1013"/>
      <c r="NAI116" s="1013"/>
      <c r="NAJ116" s="1013"/>
      <c r="NAK116" s="1013"/>
      <c r="NAL116" s="1013"/>
      <c r="NAM116" s="1013"/>
      <c r="NAN116" s="1013"/>
      <c r="NAO116" s="1013"/>
      <c r="NAP116" s="1013"/>
      <c r="NAQ116" s="1013"/>
      <c r="NAR116" s="1013"/>
      <c r="NAS116" s="1013"/>
      <c r="NAT116" s="1014"/>
      <c r="NAU116" s="1012"/>
      <c r="NAV116" s="1013"/>
      <c r="NAW116" s="1013"/>
      <c r="NAX116" s="1013"/>
      <c r="NAY116" s="1013"/>
      <c r="NAZ116" s="1013"/>
      <c r="NBA116" s="1013"/>
      <c r="NBB116" s="1013"/>
      <c r="NBC116" s="1013"/>
      <c r="NBD116" s="1013"/>
      <c r="NBE116" s="1013"/>
      <c r="NBF116" s="1013"/>
      <c r="NBG116" s="1013"/>
      <c r="NBH116" s="1013"/>
      <c r="NBI116" s="1014"/>
      <c r="NBJ116" s="1012"/>
      <c r="NBK116" s="1013"/>
      <c r="NBL116" s="1013"/>
      <c r="NBM116" s="1013"/>
      <c r="NBN116" s="1013"/>
      <c r="NBO116" s="1013"/>
      <c r="NBP116" s="1013"/>
      <c r="NBQ116" s="1013"/>
      <c r="NBR116" s="1013"/>
      <c r="NBS116" s="1013"/>
      <c r="NBT116" s="1013"/>
      <c r="NBU116" s="1013"/>
      <c r="NBV116" s="1013"/>
      <c r="NBW116" s="1013"/>
      <c r="NBX116" s="1014"/>
      <c r="NBY116" s="1012"/>
      <c r="NBZ116" s="1013"/>
      <c r="NCA116" s="1013"/>
      <c r="NCB116" s="1013"/>
      <c r="NCC116" s="1013"/>
      <c r="NCD116" s="1013"/>
      <c r="NCE116" s="1013"/>
      <c r="NCF116" s="1013"/>
      <c r="NCG116" s="1013"/>
      <c r="NCH116" s="1013"/>
      <c r="NCI116" s="1013"/>
      <c r="NCJ116" s="1013"/>
      <c r="NCK116" s="1013"/>
      <c r="NCL116" s="1013"/>
      <c r="NCM116" s="1014"/>
      <c r="NCN116" s="1012"/>
      <c r="NCO116" s="1013"/>
      <c r="NCP116" s="1013"/>
      <c r="NCQ116" s="1013"/>
      <c r="NCR116" s="1013"/>
      <c r="NCS116" s="1013"/>
      <c r="NCT116" s="1013"/>
      <c r="NCU116" s="1013"/>
      <c r="NCV116" s="1013"/>
      <c r="NCW116" s="1013"/>
      <c r="NCX116" s="1013"/>
      <c r="NCY116" s="1013"/>
      <c r="NCZ116" s="1013"/>
      <c r="NDA116" s="1013"/>
      <c r="NDB116" s="1014"/>
      <c r="NDC116" s="1012"/>
      <c r="NDD116" s="1013"/>
      <c r="NDE116" s="1013"/>
      <c r="NDF116" s="1013"/>
      <c r="NDG116" s="1013"/>
      <c r="NDH116" s="1013"/>
      <c r="NDI116" s="1013"/>
      <c r="NDJ116" s="1013"/>
      <c r="NDK116" s="1013"/>
      <c r="NDL116" s="1013"/>
      <c r="NDM116" s="1013"/>
      <c r="NDN116" s="1013"/>
      <c r="NDO116" s="1013"/>
      <c r="NDP116" s="1013"/>
      <c r="NDQ116" s="1014"/>
      <c r="NDR116" s="1012"/>
      <c r="NDS116" s="1013"/>
      <c r="NDT116" s="1013"/>
      <c r="NDU116" s="1013"/>
      <c r="NDV116" s="1013"/>
      <c r="NDW116" s="1013"/>
      <c r="NDX116" s="1013"/>
      <c r="NDY116" s="1013"/>
      <c r="NDZ116" s="1013"/>
      <c r="NEA116" s="1013"/>
      <c r="NEB116" s="1013"/>
      <c r="NEC116" s="1013"/>
      <c r="NED116" s="1013"/>
      <c r="NEE116" s="1013"/>
      <c r="NEF116" s="1014"/>
      <c r="NEG116" s="1012"/>
      <c r="NEH116" s="1013"/>
      <c r="NEI116" s="1013"/>
      <c r="NEJ116" s="1013"/>
      <c r="NEK116" s="1013"/>
      <c r="NEL116" s="1013"/>
      <c r="NEM116" s="1013"/>
      <c r="NEN116" s="1013"/>
      <c r="NEO116" s="1013"/>
      <c r="NEP116" s="1013"/>
      <c r="NEQ116" s="1013"/>
      <c r="NER116" s="1013"/>
      <c r="NES116" s="1013"/>
      <c r="NET116" s="1013"/>
      <c r="NEU116" s="1014"/>
      <c r="NEV116" s="1012"/>
      <c r="NEW116" s="1013"/>
      <c r="NEX116" s="1013"/>
      <c r="NEY116" s="1013"/>
      <c r="NEZ116" s="1013"/>
      <c r="NFA116" s="1013"/>
      <c r="NFB116" s="1013"/>
      <c r="NFC116" s="1013"/>
      <c r="NFD116" s="1013"/>
      <c r="NFE116" s="1013"/>
      <c r="NFF116" s="1013"/>
      <c r="NFG116" s="1013"/>
      <c r="NFH116" s="1013"/>
      <c r="NFI116" s="1013"/>
      <c r="NFJ116" s="1014"/>
      <c r="NFK116" s="1012"/>
      <c r="NFL116" s="1013"/>
      <c r="NFM116" s="1013"/>
      <c r="NFN116" s="1013"/>
      <c r="NFO116" s="1013"/>
      <c r="NFP116" s="1013"/>
      <c r="NFQ116" s="1013"/>
      <c r="NFR116" s="1013"/>
      <c r="NFS116" s="1013"/>
      <c r="NFT116" s="1013"/>
      <c r="NFU116" s="1013"/>
      <c r="NFV116" s="1013"/>
      <c r="NFW116" s="1013"/>
      <c r="NFX116" s="1013"/>
      <c r="NFY116" s="1014"/>
      <c r="NFZ116" s="1012"/>
      <c r="NGA116" s="1013"/>
      <c r="NGB116" s="1013"/>
      <c r="NGC116" s="1013"/>
      <c r="NGD116" s="1013"/>
      <c r="NGE116" s="1013"/>
      <c r="NGF116" s="1013"/>
      <c r="NGG116" s="1013"/>
      <c r="NGH116" s="1013"/>
      <c r="NGI116" s="1013"/>
      <c r="NGJ116" s="1013"/>
      <c r="NGK116" s="1013"/>
      <c r="NGL116" s="1013"/>
      <c r="NGM116" s="1013"/>
      <c r="NGN116" s="1014"/>
      <c r="NGO116" s="1012"/>
      <c r="NGP116" s="1013"/>
      <c r="NGQ116" s="1013"/>
      <c r="NGR116" s="1013"/>
      <c r="NGS116" s="1013"/>
      <c r="NGT116" s="1013"/>
      <c r="NGU116" s="1013"/>
      <c r="NGV116" s="1013"/>
      <c r="NGW116" s="1013"/>
      <c r="NGX116" s="1013"/>
      <c r="NGY116" s="1013"/>
      <c r="NGZ116" s="1013"/>
      <c r="NHA116" s="1013"/>
      <c r="NHB116" s="1013"/>
      <c r="NHC116" s="1014"/>
      <c r="NHD116" s="1012"/>
      <c r="NHE116" s="1013"/>
      <c r="NHF116" s="1013"/>
      <c r="NHG116" s="1013"/>
      <c r="NHH116" s="1013"/>
      <c r="NHI116" s="1013"/>
      <c r="NHJ116" s="1013"/>
      <c r="NHK116" s="1013"/>
      <c r="NHL116" s="1013"/>
      <c r="NHM116" s="1013"/>
      <c r="NHN116" s="1013"/>
      <c r="NHO116" s="1013"/>
      <c r="NHP116" s="1013"/>
      <c r="NHQ116" s="1013"/>
      <c r="NHR116" s="1014"/>
      <c r="NHS116" s="1012"/>
      <c r="NHT116" s="1013"/>
      <c r="NHU116" s="1013"/>
      <c r="NHV116" s="1013"/>
      <c r="NHW116" s="1013"/>
      <c r="NHX116" s="1013"/>
      <c r="NHY116" s="1013"/>
      <c r="NHZ116" s="1013"/>
      <c r="NIA116" s="1013"/>
      <c r="NIB116" s="1013"/>
      <c r="NIC116" s="1013"/>
      <c r="NID116" s="1013"/>
      <c r="NIE116" s="1013"/>
      <c r="NIF116" s="1013"/>
      <c r="NIG116" s="1014"/>
      <c r="NIH116" s="1012"/>
      <c r="NII116" s="1013"/>
      <c r="NIJ116" s="1013"/>
      <c r="NIK116" s="1013"/>
      <c r="NIL116" s="1013"/>
      <c r="NIM116" s="1013"/>
      <c r="NIN116" s="1013"/>
      <c r="NIO116" s="1013"/>
      <c r="NIP116" s="1013"/>
      <c r="NIQ116" s="1013"/>
      <c r="NIR116" s="1013"/>
      <c r="NIS116" s="1013"/>
      <c r="NIT116" s="1013"/>
      <c r="NIU116" s="1013"/>
      <c r="NIV116" s="1014"/>
      <c r="NIW116" s="1012"/>
      <c r="NIX116" s="1013"/>
      <c r="NIY116" s="1013"/>
      <c r="NIZ116" s="1013"/>
      <c r="NJA116" s="1013"/>
      <c r="NJB116" s="1013"/>
      <c r="NJC116" s="1013"/>
      <c r="NJD116" s="1013"/>
      <c r="NJE116" s="1013"/>
      <c r="NJF116" s="1013"/>
      <c r="NJG116" s="1013"/>
      <c r="NJH116" s="1013"/>
      <c r="NJI116" s="1013"/>
      <c r="NJJ116" s="1013"/>
      <c r="NJK116" s="1014"/>
      <c r="NJL116" s="1012"/>
      <c r="NJM116" s="1013"/>
      <c r="NJN116" s="1013"/>
      <c r="NJO116" s="1013"/>
      <c r="NJP116" s="1013"/>
      <c r="NJQ116" s="1013"/>
      <c r="NJR116" s="1013"/>
      <c r="NJS116" s="1013"/>
      <c r="NJT116" s="1013"/>
      <c r="NJU116" s="1013"/>
      <c r="NJV116" s="1013"/>
      <c r="NJW116" s="1013"/>
      <c r="NJX116" s="1013"/>
      <c r="NJY116" s="1013"/>
      <c r="NJZ116" s="1014"/>
      <c r="NKA116" s="1012"/>
      <c r="NKB116" s="1013"/>
      <c r="NKC116" s="1013"/>
      <c r="NKD116" s="1013"/>
      <c r="NKE116" s="1013"/>
      <c r="NKF116" s="1013"/>
      <c r="NKG116" s="1013"/>
      <c r="NKH116" s="1013"/>
      <c r="NKI116" s="1013"/>
      <c r="NKJ116" s="1013"/>
      <c r="NKK116" s="1013"/>
      <c r="NKL116" s="1013"/>
      <c r="NKM116" s="1013"/>
      <c r="NKN116" s="1013"/>
      <c r="NKO116" s="1014"/>
      <c r="NKP116" s="1012"/>
      <c r="NKQ116" s="1013"/>
      <c r="NKR116" s="1013"/>
      <c r="NKS116" s="1013"/>
      <c r="NKT116" s="1013"/>
      <c r="NKU116" s="1013"/>
      <c r="NKV116" s="1013"/>
      <c r="NKW116" s="1013"/>
      <c r="NKX116" s="1013"/>
      <c r="NKY116" s="1013"/>
      <c r="NKZ116" s="1013"/>
      <c r="NLA116" s="1013"/>
      <c r="NLB116" s="1013"/>
      <c r="NLC116" s="1013"/>
      <c r="NLD116" s="1014"/>
      <c r="NLE116" s="1012"/>
      <c r="NLF116" s="1013"/>
      <c r="NLG116" s="1013"/>
      <c r="NLH116" s="1013"/>
      <c r="NLI116" s="1013"/>
      <c r="NLJ116" s="1013"/>
      <c r="NLK116" s="1013"/>
      <c r="NLL116" s="1013"/>
      <c r="NLM116" s="1013"/>
      <c r="NLN116" s="1013"/>
      <c r="NLO116" s="1013"/>
      <c r="NLP116" s="1013"/>
      <c r="NLQ116" s="1013"/>
      <c r="NLR116" s="1013"/>
      <c r="NLS116" s="1014"/>
      <c r="NLT116" s="1012"/>
      <c r="NLU116" s="1013"/>
      <c r="NLV116" s="1013"/>
      <c r="NLW116" s="1013"/>
      <c r="NLX116" s="1013"/>
      <c r="NLY116" s="1013"/>
      <c r="NLZ116" s="1013"/>
      <c r="NMA116" s="1013"/>
      <c r="NMB116" s="1013"/>
      <c r="NMC116" s="1013"/>
      <c r="NMD116" s="1013"/>
      <c r="NME116" s="1013"/>
      <c r="NMF116" s="1013"/>
      <c r="NMG116" s="1013"/>
      <c r="NMH116" s="1014"/>
      <c r="NMI116" s="1012"/>
      <c r="NMJ116" s="1013"/>
      <c r="NMK116" s="1013"/>
      <c r="NML116" s="1013"/>
      <c r="NMM116" s="1013"/>
      <c r="NMN116" s="1013"/>
      <c r="NMO116" s="1013"/>
      <c r="NMP116" s="1013"/>
      <c r="NMQ116" s="1013"/>
      <c r="NMR116" s="1013"/>
      <c r="NMS116" s="1013"/>
      <c r="NMT116" s="1013"/>
      <c r="NMU116" s="1013"/>
      <c r="NMV116" s="1013"/>
      <c r="NMW116" s="1014"/>
      <c r="NMX116" s="1012"/>
      <c r="NMY116" s="1013"/>
      <c r="NMZ116" s="1013"/>
      <c r="NNA116" s="1013"/>
      <c r="NNB116" s="1013"/>
      <c r="NNC116" s="1013"/>
      <c r="NND116" s="1013"/>
      <c r="NNE116" s="1013"/>
      <c r="NNF116" s="1013"/>
      <c r="NNG116" s="1013"/>
      <c r="NNH116" s="1013"/>
      <c r="NNI116" s="1013"/>
      <c r="NNJ116" s="1013"/>
      <c r="NNK116" s="1013"/>
      <c r="NNL116" s="1014"/>
      <c r="NNM116" s="1012"/>
      <c r="NNN116" s="1013"/>
      <c r="NNO116" s="1013"/>
      <c r="NNP116" s="1013"/>
      <c r="NNQ116" s="1013"/>
      <c r="NNR116" s="1013"/>
      <c r="NNS116" s="1013"/>
      <c r="NNT116" s="1013"/>
      <c r="NNU116" s="1013"/>
      <c r="NNV116" s="1013"/>
      <c r="NNW116" s="1013"/>
      <c r="NNX116" s="1013"/>
      <c r="NNY116" s="1013"/>
      <c r="NNZ116" s="1013"/>
      <c r="NOA116" s="1014"/>
      <c r="NOB116" s="1012"/>
      <c r="NOC116" s="1013"/>
      <c r="NOD116" s="1013"/>
      <c r="NOE116" s="1013"/>
      <c r="NOF116" s="1013"/>
      <c r="NOG116" s="1013"/>
      <c r="NOH116" s="1013"/>
      <c r="NOI116" s="1013"/>
      <c r="NOJ116" s="1013"/>
      <c r="NOK116" s="1013"/>
      <c r="NOL116" s="1013"/>
      <c r="NOM116" s="1013"/>
      <c r="NON116" s="1013"/>
      <c r="NOO116" s="1013"/>
      <c r="NOP116" s="1014"/>
      <c r="NOQ116" s="1012"/>
      <c r="NOR116" s="1013"/>
      <c r="NOS116" s="1013"/>
      <c r="NOT116" s="1013"/>
      <c r="NOU116" s="1013"/>
      <c r="NOV116" s="1013"/>
      <c r="NOW116" s="1013"/>
      <c r="NOX116" s="1013"/>
      <c r="NOY116" s="1013"/>
      <c r="NOZ116" s="1013"/>
      <c r="NPA116" s="1013"/>
      <c r="NPB116" s="1013"/>
      <c r="NPC116" s="1013"/>
      <c r="NPD116" s="1013"/>
      <c r="NPE116" s="1014"/>
      <c r="NPF116" s="1012"/>
      <c r="NPG116" s="1013"/>
      <c r="NPH116" s="1013"/>
      <c r="NPI116" s="1013"/>
      <c r="NPJ116" s="1013"/>
      <c r="NPK116" s="1013"/>
      <c r="NPL116" s="1013"/>
      <c r="NPM116" s="1013"/>
      <c r="NPN116" s="1013"/>
      <c r="NPO116" s="1013"/>
      <c r="NPP116" s="1013"/>
      <c r="NPQ116" s="1013"/>
      <c r="NPR116" s="1013"/>
      <c r="NPS116" s="1013"/>
      <c r="NPT116" s="1014"/>
      <c r="NPU116" s="1012"/>
      <c r="NPV116" s="1013"/>
      <c r="NPW116" s="1013"/>
      <c r="NPX116" s="1013"/>
      <c r="NPY116" s="1013"/>
      <c r="NPZ116" s="1013"/>
      <c r="NQA116" s="1013"/>
      <c r="NQB116" s="1013"/>
      <c r="NQC116" s="1013"/>
      <c r="NQD116" s="1013"/>
      <c r="NQE116" s="1013"/>
      <c r="NQF116" s="1013"/>
      <c r="NQG116" s="1013"/>
      <c r="NQH116" s="1013"/>
      <c r="NQI116" s="1014"/>
      <c r="NQJ116" s="1012"/>
      <c r="NQK116" s="1013"/>
      <c r="NQL116" s="1013"/>
      <c r="NQM116" s="1013"/>
      <c r="NQN116" s="1013"/>
      <c r="NQO116" s="1013"/>
      <c r="NQP116" s="1013"/>
      <c r="NQQ116" s="1013"/>
      <c r="NQR116" s="1013"/>
      <c r="NQS116" s="1013"/>
      <c r="NQT116" s="1013"/>
      <c r="NQU116" s="1013"/>
      <c r="NQV116" s="1013"/>
      <c r="NQW116" s="1013"/>
      <c r="NQX116" s="1014"/>
      <c r="NQY116" s="1012"/>
      <c r="NQZ116" s="1013"/>
      <c r="NRA116" s="1013"/>
      <c r="NRB116" s="1013"/>
      <c r="NRC116" s="1013"/>
      <c r="NRD116" s="1013"/>
      <c r="NRE116" s="1013"/>
      <c r="NRF116" s="1013"/>
      <c r="NRG116" s="1013"/>
      <c r="NRH116" s="1013"/>
      <c r="NRI116" s="1013"/>
      <c r="NRJ116" s="1013"/>
      <c r="NRK116" s="1013"/>
      <c r="NRL116" s="1013"/>
      <c r="NRM116" s="1014"/>
      <c r="NRN116" s="1012"/>
      <c r="NRO116" s="1013"/>
      <c r="NRP116" s="1013"/>
      <c r="NRQ116" s="1013"/>
      <c r="NRR116" s="1013"/>
      <c r="NRS116" s="1013"/>
      <c r="NRT116" s="1013"/>
      <c r="NRU116" s="1013"/>
      <c r="NRV116" s="1013"/>
      <c r="NRW116" s="1013"/>
      <c r="NRX116" s="1013"/>
      <c r="NRY116" s="1013"/>
      <c r="NRZ116" s="1013"/>
      <c r="NSA116" s="1013"/>
      <c r="NSB116" s="1014"/>
      <c r="NSC116" s="1012"/>
      <c r="NSD116" s="1013"/>
      <c r="NSE116" s="1013"/>
      <c r="NSF116" s="1013"/>
      <c r="NSG116" s="1013"/>
      <c r="NSH116" s="1013"/>
      <c r="NSI116" s="1013"/>
      <c r="NSJ116" s="1013"/>
      <c r="NSK116" s="1013"/>
      <c r="NSL116" s="1013"/>
      <c r="NSM116" s="1013"/>
      <c r="NSN116" s="1013"/>
      <c r="NSO116" s="1013"/>
      <c r="NSP116" s="1013"/>
      <c r="NSQ116" s="1014"/>
      <c r="NSR116" s="1012"/>
      <c r="NSS116" s="1013"/>
      <c r="NST116" s="1013"/>
      <c r="NSU116" s="1013"/>
      <c r="NSV116" s="1013"/>
      <c r="NSW116" s="1013"/>
      <c r="NSX116" s="1013"/>
      <c r="NSY116" s="1013"/>
      <c r="NSZ116" s="1013"/>
      <c r="NTA116" s="1013"/>
      <c r="NTB116" s="1013"/>
      <c r="NTC116" s="1013"/>
      <c r="NTD116" s="1013"/>
      <c r="NTE116" s="1013"/>
      <c r="NTF116" s="1014"/>
      <c r="NTG116" s="1012"/>
      <c r="NTH116" s="1013"/>
      <c r="NTI116" s="1013"/>
      <c r="NTJ116" s="1013"/>
      <c r="NTK116" s="1013"/>
      <c r="NTL116" s="1013"/>
      <c r="NTM116" s="1013"/>
      <c r="NTN116" s="1013"/>
      <c r="NTO116" s="1013"/>
      <c r="NTP116" s="1013"/>
      <c r="NTQ116" s="1013"/>
      <c r="NTR116" s="1013"/>
      <c r="NTS116" s="1013"/>
      <c r="NTT116" s="1013"/>
      <c r="NTU116" s="1014"/>
      <c r="NTV116" s="1012"/>
      <c r="NTW116" s="1013"/>
      <c r="NTX116" s="1013"/>
      <c r="NTY116" s="1013"/>
      <c r="NTZ116" s="1013"/>
      <c r="NUA116" s="1013"/>
      <c r="NUB116" s="1013"/>
      <c r="NUC116" s="1013"/>
      <c r="NUD116" s="1013"/>
      <c r="NUE116" s="1013"/>
      <c r="NUF116" s="1013"/>
      <c r="NUG116" s="1013"/>
      <c r="NUH116" s="1013"/>
      <c r="NUI116" s="1013"/>
      <c r="NUJ116" s="1014"/>
      <c r="NUK116" s="1012"/>
      <c r="NUL116" s="1013"/>
      <c r="NUM116" s="1013"/>
      <c r="NUN116" s="1013"/>
      <c r="NUO116" s="1013"/>
      <c r="NUP116" s="1013"/>
      <c r="NUQ116" s="1013"/>
      <c r="NUR116" s="1013"/>
      <c r="NUS116" s="1013"/>
      <c r="NUT116" s="1013"/>
      <c r="NUU116" s="1013"/>
      <c r="NUV116" s="1013"/>
      <c r="NUW116" s="1013"/>
      <c r="NUX116" s="1013"/>
      <c r="NUY116" s="1014"/>
      <c r="NUZ116" s="1012"/>
      <c r="NVA116" s="1013"/>
      <c r="NVB116" s="1013"/>
      <c r="NVC116" s="1013"/>
      <c r="NVD116" s="1013"/>
      <c r="NVE116" s="1013"/>
      <c r="NVF116" s="1013"/>
      <c r="NVG116" s="1013"/>
      <c r="NVH116" s="1013"/>
      <c r="NVI116" s="1013"/>
      <c r="NVJ116" s="1013"/>
      <c r="NVK116" s="1013"/>
      <c r="NVL116" s="1013"/>
      <c r="NVM116" s="1013"/>
      <c r="NVN116" s="1014"/>
      <c r="NVO116" s="1012"/>
      <c r="NVP116" s="1013"/>
      <c r="NVQ116" s="1013"/>
      <c r="NVR116" s="1013"/>
      <c r="NVS116" s="1013"/>
      <c r="NVT116" s="1013"/>
      <c r="NVU116" s="1013"/>
      <c r="NVV116" s="1013"/>
      <c r="NVW116" s="1013"/>
      <c r="NVX116" s="1013"/>
      <c r="NVY116" s="1013"/>
      <c r="NVZ116" s="1013"/>
      <c r="NWA116" s="1013"/>
      <c r="NWB116" s="1013"/>
      <c r="NWC116" s="1014"/>
      <c r="NWD116" s="1012"/>
      <c r="NWE116" s="1013"/>
      <c r="NWF116" s="1013"/>
      <c r="NWG116" s="1013"/>
      <c r="NWH116" s="1013"/>
      <c r="NWI116" s="1013"/>
      <c r="NWJ116" s="1013"/>
      <c r="NWK116" s="1013"/>
      <c r="NWL116" s="1013"/>
      <c r="NWM116" s="1013"/>
      <c r="NWN116" s="1013"/>
      <c r="NWO116" s="1013"/>
      <c r="NWP116" s="1013"/>
      <c r="NWQ116" s="1013"/>
      <c r="NWR116" s="1014"/>
      <c r="NWS116" s="1012"/>
      <c r="NWT116" s="1013"/>
      <c r="NWU116" s="1013"/>
      <c r="NWV116" s="1013"/>
      <c r="NWW116" s="1013"/>
      <c r="NWX116" s="1013"/>
      <c r="NWY116" s="1013"/>
      <c r="NWZ116" s="1013"/>
      <c r="NXA116" s="1013"/>
      <c r="NXB116" s="1013"/>
      <c r="NXC116" s="1013"/>
      <c r="NXD116" s="1013"/>
      <c r="NXE116" s="1013"/>
      <c r="NXF116" s="1013"/>
      <c r="NXG116" s="1014"/>
      <c r="NXH116" s="1012"/>
      <c r="NXI116" s="1013"/>
      <c r="NXJ116" s="1013"/>
      <c r="NXK116" s="1013"/>
      <c r="NXL116" s="1013"/>
      <c r="NXM116" s="1013"/>
      <c r="NXN116" s="1013"/>
      <c r="NXO116" s="1013"/>
      <c r="NXP116" s="1013"/>
      <c r="NXQ116" s="1013"/>
      <c r="NXR116" s="1013"/>
      <c r="NXS116" s="1013"/>
      <c r="NXT116" s="1013"/>
      <c r="NXU116" s="1013"/>
      <c r="NXV116" s="1014"/>
      <c r="NXW116" s="1012"/>
      <c r="NXX116" s="1013"/>
      <c r="NXY116" s="1013"/>
      <c r="NXZ116" s="1013"/>
      <c r="NYA116" s="1013"/>
      <c r="NYB116" s="1013"/>
      <c r="NYC116" s="1013"/>
      <c r="NYD116" s="1013"/>
      <c r="NYE116" s="1013"/>
      <c r="NYF116" s="1013"/>
      <c r="NYG116" s="1013"/>
      <c r="NYH116" s="1013"/>
      <c r="NYI116" s="1013"/>
      <c r="NYJ116" s="1013"/>
      <c r="NYK116" s="1014"/>
      <c r="NYL116" s="1012"/>
      <c r="NYM116" s="1013"/>
      <c r="NYN116" s="1013"/>
      <c r="NYO116" s="1013"/>
      <c r="NYP116" s="1013"/>
      <c r="NYQ116" s="1013"/>
      <c r="NYR116" s="1013"/>
      <c r="NYS116" s="1013"/>
      <c r="NYT116" s="1013"/>
      <c r="NYU116" s="1013"/>
      <c r="NYV116" s="1013"/>
      <c r="NYW116" s="1013"/>
      <c r="NYX116" s="1013"/>
      <c r="NYY116" s="1013"/>
      <c r="NYZ116" s="1014"/>
      <c r="NZA116" s="1012"/>
      <c r="NZB116" s="1013"/>
      <c r="NZC116" s="1013"/>
      <c r="NZD116" s="1013"/>
      <c r="NZE116" s="1013"/>
      <c r="NZF116" s="1013"/>
      <c r="NZG116" s="1013"/>
      <c r="NZH116" s="1013"/>
      <c r="NZI116" s="1013"/>
      <c r="NZJ116" s="1013"/>
      <c r="NZK116" s="1013"/>
      <c r="NZL116" s="1013"/>
      <c r="NZM116" s="1013"/>
      <c r="NZN116" s="1013"/>
      <c r="NZO116" s="1014"/>
      <c r="NZP116" s="1012"/>
      <c r="NZQ116" s="1013"/>
      <c r="NZR116" s="1013"/>
      <c r="NZS116" s="1013"/>
      <c r="NZT116" s="1013"/>
      <c r="NZU116" s="1013"/>
      <c r="NZV116" s="1013"/>
      <c r="NZW116" s="1013"/>
      <c r="NZX116" s="1013"/>
      <c r="NZY116" s="1013"/>
      <c r="NZZ116" s="1013"/>
      <c r="OAA116" s="1013"/>
      <c r="OAB116" s="1013"/>
      <c r="OAC116" s="1013"/>
      <c r="OAD116" s="1014"/>
      <c r="OAE116" s="1012"/>
      <c r="OAF116" s="1013"/>
      <c r="OAG116" s="1013"/>
      <c r="OAH116" s="1013"/>
      <c r="OAI116" s="1013"/>
      <c r="OAJ116" s="1013"/>
      <c r="OAK116" s="1013"/>
      <c r="OAL116" s="1013"/>
      <c r="OAM116" s="1013"/>
      <c r="OAN116" s="1013"/>
      <c r="OAO116" s="1013"/>
      <c r="OAP116" s="1013"/>
      <c r="OAQ116" s="1013"/>
      <c r="OAR116" s="1013"/>
      <c r="OAS116" s="1014"/>
      <c r="OAT116" s="1012"/>
      <c r="OAU116" s="1013"/>
      <c r="OAV116" s="1013"/>
      <c r="OAW116" s="1013"/>
      <c r="OAX116" s="1013"/>
      <c r="OAY116" s="1013"/>
      <c r="OAZ116" s="1013"/>
      <c r="OBA116" s="1013"/>
      <c r="OBB116" s="1013"/>
      <c r="OBC116" s="1013"/>
      <c r="OBD116" s="1013"/>
      <c r="OBE116" s="1013"/>
      <c r="OBF116" s="1013"/>
      <c r="OBG116" s="1013"/>
      <c r="OBH116" s="1014"/>
      <c r="OBI116" s="1012"/>
      <c r="OBJ116" s="1013"/>
      <c r="OBK116" s="1013"/>
      <c r="OBL116" s="1013"/>
      <c r="OBM116" s="1013"/>
      <c r="OBN116" s="1013"/>
      <c r="OBO116" s="1013"/>
      <c r="OBP116" s="1013"/>
      <c r="OBQ116" s="1013"/>
      <c r="OBR116" s="1013"/>
      <c r="OBS116" s="1013"/>
      <c r="OBT116" s="1013"/>
      <c r="OBU116" s="1013"/>
      <c r="OBV116" s="1013"/>
      <c r="OBW116" s="1014"/>
      <c r="OBX116" s="1012"/>
      <c r="OBY116" s="1013"/>
      <c r="OBZ116" s="1013"/>
      <c r="OCA116" s="1013"/>
      <c r="OCB116" s="1013"/>
      <c r="OCC116" s="1013"/>
      <c r="OCD116" s="1013"/>
      <c r="OCE116" s="1013"/>
      <c r="OCF116" s="1013"/>
      <c r="OCG116" s="1013"/>
      <c r="OCH116" s="1013"/>
      <c r="OCI116" s="1013"/>
      <c r="OCJ116" s="1013"/>
      <c r="OCK116" s="1013"/>
      <c r="OCL116" s="1014"/>
      <c r="OCM116" s="1012"/>
      <c r="OCN116" s="1013"/>
      <c r="OCO116" s="1013"/>
      <c r="OCP116" s="1013"/>
      <c r="OCQ116" s="1013"/>
      <c r="OCR116" s="1013"/>
      <c r="OCS116" s="1013"/>
      <c r="OCT116" s="1013"/>
      <c r="OCU116" s="1013"/>
      <c r="OCV116" s="1013"/>
      <c r="OCW116" s="1013"/>
      <c r="OCX116" s="1013"/>
      <c r="OCY116" s="1013"/>
      <c r="OCZ116" s="1013"/>
      <c r="ODA116" s="1014"/>
      <c r="ODB116" s="1012"/>
      <c r="ODC116" s="1013"/>
      <c r="ODD116" s="1013"/>
      <c r="ODE116" s="1013"/>
      <c r="ODF116" s="1013"/>
      <c r="ODG116" s="1013"/>
      <c r="ODH116" s="1013"/>
      <c r="ODI116" s="1013"/>
      <c r="ODJ116" s="1013"/>
      <c r="ODK116" s="1013"/>
      <c r="ODL116" s="1013"/>
      <c r="ODM116" s="1013"/>
      <c r="ODN116" s="1013"/>
      <c r="ODO116" s="1013"/>
      <c r="ODP116" s="1014"/>
      <c r="ODQ116" s="1012"/>
      <c r="ODR116" s="1013"/>
      <c r="ODS116" s="1013"/>
      <c r="ODT116" s="1013"/>
      <c r="ODU116" s="1013"/>
      <c r="ODV116" s="1013"/>
      <c r="ODW116" s="1013"/>
      <c r="ODX116" s="1013"/>
      <c r="ODY116" s="1013"/>
      <c r="ODZ116" s="1013"/>
      <c r="OEA116" s="1013"/>
      <c r="OEB116" s="1013"/>
      <c r="OEC116" s="1013"/>
      <c r="OED116" s="1013"/>
      <c r="OEE116" s="1014"/>
      <c r="OEF116" s="1012"/>
      <c r="OEG116" s="1013"/>
      <c r="OEH116" s="1013"/>
      <c r="OEI116" s="1013"/>
      <c r="OEJ116" s="1013"/>
      <c r="OEK116" s="1013"/>
      <c r="OEL116" s="1013"/>
      <c r="OEM116" s="1013"/>
      <c r="OEN116" s="1013"/>
      <c r="OEO116" s="1013"/>
      <c r="OEP116" s="1013"/>
      <c r="OEQ116" s="1013"/>
      <c r="OER116" s="1013"/>
      <c r="OES116" s="1013"/>
      <c r="OET116" s="1014"/>
      <c r="OEU116" s="1012"/>
      <c r="OEV116" s="1013"/>
      <c r="OEW116" s="1013"/>
      <c r="OEX116" s="1013"/>
      <c r="OEY116" s="1013"/>
      <c r="OEZ116" s="1013"/>
      <c r="OFA116" s="1013"/>
      <c r="OFB116" s="1013"/>
      <c r="OFC116" s="1013"/>
      <c r="OFD116" s="1013"/>
      <c r="OFE116" s="1013"/>
      <c r="OFF116" s="1013"/>
      <c r="OFG116" s="1013"/>
      <c r="OFH116" s="1013"/>
      <c r="OFI116" s="1014"/>
      <c r="OFJ116" s="1012"/>
      <c r="OFK116" s="1013"/>
      <c r="OFL116" s="1013"/>
      <c r="OFM116" s="1013"/>
      <c r="OFN116" s="1013"/>
      <c r="OFO116" s="1013"/>
      <c r="OFP116" s="1013"/>
      <c r="OFQ116" s="1013"/>
      <c r="OFR116" s="1013"/>
      <c r="OFS116" s="1013"/>
      <c r="OFT116" s="1013"/>
      <c r="OFU116" s="1013"/>
      <c r="OFV116" s="1013"/>
      <c r="OFW116" s="1013"/>
      <c r="OFX116" s="1014"/>
      <c r="OFY116" s="1012"/>
      <c r="OFZ116" s="1013"/>
      <c r="OGA116" s="1013"/>
      <c r="OGB116" s="1013"/>
      <c r="OGC116" s="1013"/>
      <c r="OGD116" s="1013"/>
      <c r="OGE116" s="1013"/>
      <c r="OGF116" s="1013"/>
      <c r="OGG116" s="1013"/>
      <c r="OGH116" s="1013"/>
      <c r="OGI116" s="1013"/>
      <c r="OGJ116" s="1013"/>
      <c r="OGK116" s="1013"/>
      <c r="OGL116" s="1013"/>
      <c r="OGM116" s="1014"/>
      <c r="OGN116" s="1012"/>
      <c r="OGO116" s="1013"/>
      <c r="OGP116" s="1013"/>
      <c r="OGQ116" s="1013"/>
      <c r="OGR116" s="1013"/>
      <c r="OGS116" s="1013"/>
      <c r="OGT116" s="1013"/>
      <c r="OGU116" s="1013"/>
      <c r="OGV116" s="1013"/>
      <c r="OGW116" s="1013"/>
      <c r="OGX116" s="1013"/>
      <c r="OGY116" s="1013"/>
      <c r="OGZ116" s="1013"/>
      <c r="OHA116" s="1013"/>
      <c r="OHB116" s="1014"/>
      <c r="OHC116" s="1012"/>
      <c r="OHD116" s="1013"/>
      <c r="OHE116" s="1013"/>
      <c r="OHF116" s="1013"/>
      <c r="OHG116" s="1013"/>
      <c r="OHH116" s="1013"/>
      <c r="OHI116" s="1013"/>
      <c r="OHJ116" s="1013"/>
      <c r="OHK116" s="1013"/>
      <c r="OHL116" s="1013"/>
      <c r="OHM116" s="1013"/>
      <c r="OHN116" s="1013"/>
      <c r="OHO116" s="1013"/>
      <c r="OHP116" s="1013"/>
      <c r="OHQ116" s="1014"/>
      <c r="OHR116" s="1012"/>
      <c r="OHS116" s="1013"/>
      <c r="OHT116" s="1013"/>
      <c r="OHU116" s="1013"/>
      <c r="OHV116" s="1013"/>
      <c r="OHW116" s="1013"/>
      <c r="OHX116" s="1013"/>
      <c r="OHY116" s="1013"/>
      <c r="OHZ116" s="1013"/>
      <c r="OIA116" s="1013"/>
      <c r="OIB116" s="1013"/>
      <c r="OIC116" s="1013"/>
      <c r="OID116" s="1013"/>
      <c r="OIE116" s="1013"/>
      <c r="OIF116" s="1014"/>
      <c r="OIG116" s="1012"/>
      <c r="OIH116" s="1013"/>
      <c r="OII116" s="1013"/>
      <c r="OIJ116" s="1013"/>
      <c r="OIK116" s="1013"/>
      <c r="OIL116" s="1013"/>
      <c r="OIM116" s="1013"/>
      <c r="OIN116" s="1013"/>
      <c r="OIO116" s="1013"/>
      <c r="OIP116" s="1013"/>
      <c r="OIQ116" s="1013"/>
      <c r="OIR116" s="1013"/>
      <c r="OIS116" s="1013"/>
      <c r="OIT116" s="1013"/>
      <c r="OIU116" s="1014"/>
      <c r="OIV116" s="1012"/>
      <c r="OIW116" s="1013"/>
      <c r="OIX116" s="1013"/>
      <c r="OIY116" s="1013"/>
      <c r="OIZ116" s="1013"/>
      <c r="OJA116" s="1013"/>
      <c r="OJB116" s="1013"/>
      <c r="OJC116" s="1013"/>
      <c r="OJD116" s="1013"/>
      <c r="OJE116" s="1013"/>
      <c r="OJF116" s="1013"/>
      <c r="OJG116" s="1013"/>
      <c r="OJH116" s="1013"/>
      <c r="OJI116" s="1013"/>
      <c r="OJJ116" s="1014"/>
      <c r="OJK116" s="1012"/>
      <c r="OJL116" s="1013"/>
      <c r="OJM116" s="1013"/>
      <c r="OJN116" s="1013"/>
      <c r="OJO116" s="1013"/>
      <c r="OJP116" s="1013"/>
      <c r="OJQ116" s="1013"/>
      <c r="OJR116" s="1013"/>
      <c r="OJS116" s="1013"/>
      <c r="OJT116" s="1013"/>
      <c r="OJU116" s="1013"/>
      <c r="OJV116" s="1013"/>
      <c r="OJW116" s="1013"/>
      <c r="OJX116" s="1013"/>
      <c r="OJY116" s="1014"/>
      <c r="OJZ116" s="1012"/>
      <c r="OKA116" s="1013"/>
      <c r="OKB116" s="1013"/>
      <c r="OKC116" s="1013"/>
      <c r="OKD116" s="1013"/>
      <c r="OKE116" s="1013"/>
      <c r="OKF116" s="1013"/>
      <c r="OKG116" s="1013"/>
      <c r="OKH116" s="1013"/>
      <c r="OKI116" s="1013"/>
      <c r="OKJ116" s="1013"/>
      <c r="OKK116" s="1013"/>
      <c r="OKL116" s="1013"/>
      <c r="OKM116" s="1013"/>
      <c r="OKN116" s="1014"/>
      <c r="OKO116" s="1012"/>
      <c r="OKP116" s="1013"/>
      <c r="OKQ116" s="1013"/>
      <c r="OKR116" s="1013"/>
      <c r="OKS116" s="1013"/>
      <c r="OKT116" s="1013"/>
      <c r="OKU116" s="1013"/>
      <c r="OKV116" s="1013"/>
      <c r="OKW116" s="1013"/>
      <c r="OKX116" s="1013"/>
      <c r="OKY116" s="1013"/>
      <c r="OKZ116" s="1013"/>
      <c r="OLA116" s="1013"/>
      <c r="OLB116" s="1013"/>
      <c r="OLC116" s="1014"/>
      <c r="OLD116" s="1012"/>
      <c r="OLE116" s="1013"/>
      <c r="OLF116" s="1013"/>
      <c r="OLG116" s="1013"/>
      <c r="OLH116" s="1013"/>
      <c r="OLI116" s="1013"/>
      <c r="OLJ116" s="1013"/>
      <c r="OLK116" s="1013"/>
      <c r="OLL116" s="1013"/>
      <c r="OLM116" s="1013"/>
      <c r="OLN116" s="1013"/>
      <c r="OLO116" s="1013"/>
      <c r="OLP116" s="1013"/>
      <c r="OLQ116" s="1013"/>
      <c r="OLR116" s="1014"/>
      <c r="OLS116" s="1012"/>
      <c r="OLT116" s="1013"/>
      <c r="OLU116" s="1013"/>
      <c r="OLV116" s="1013"/>
      <c r="OLW116" s="1013"/>
      <c r="OLX116" s="1013"/>
      <c r="OLY116" s="1013"/>
      <c r="OLZ116" s="1013"/>
      <c r="OMA116" s="1013"/>
      <c r="OMB116" s="1013"/>
      <c r="OMC116" s="1013"/>
      <c r="OMD116" s="1013"/>
      <c r="OME116" s="1013"/>
      <c r="OMF116" s="1013"/>
      <c r="OMG116" s="1014"/>
      <c r="OMH116" s="1012"/>
      <c r="OMI116" s="1013"/>
      <c r="OMJ116" s="1013"/>
      <c r="OMK116" s="1013"/>
      <c r="OML116" s="1013"/>
      <c r="OMM116" s="1013"/>
      <c r="OMN116" s="1013"/>
      <c r="OMO116" s="1013"/>
      <c r="OMP116" s="1013"/>
      <c r="OMQ116" s="1013"/>
      <c r="OMR116" s="1013"/>
      <c r="OMS116" s="1013"/>
      <c r="OMT116" s="1013"/>
      <c r="OMU116" s="1013"/>
      <c r="OMV116" s="1014"/>
      <c r="OMW116" s="1012"/>
      <c r="OMX116" s="1013"/>
      <c r="OMY116" s="1013"/>
      <c r="OMZ116" s="1013"/>
      <c r="ONA116" s="1013"/>
      <c r="ONB116" s="1013"/>
      <c r="ONC116" s="1013"/>
      <c r="OND116" s="1013"/>
      <c r="ONE116" s="1013"/>
      <c r="ONF116" s="1013"/>
      <c r="ONG116" s="1013"/>
      <c r="ONH116" s="1013"/>
      <c r="ONI116" s="1013"/>
      <c r="ONJ116" s="1013"/>
      <c r="ONK116" s="1014"/>
      <c r="ONL116" s="1012"/>
      <c r="ONM116" s="1013"/>
      <c r="ONN116" s="1013"/>
      <c r="ONO116" s="1013"/>
      <c r="ONP116" s="1013"/>
      <c r="ONQ116" s="1013"/>
      <c r="ONR116" s="1013"/>
      <c r="ONS116" s="1013"/>
      <c r="ONT116" s="1013"/>
      <c r="ONU116" s="1013"/>
      <c r="ONV116" s="1013"/>
      <c r="ONW116" s="1013"/>
      <c r="ONX116" s="1013"/>
      <c r="ONY116" s="1013"/>
      <c r="ONZ116" s="1014"/>
      <c r="OOA116" s="1012"/>
      <c r="OOB116" s="1013"/>
      <c r="OOC116" s="1013"/>
      <c r="OOD116" s="1013"/>
      <c r="OOE116" s="1013"/>
      <c r="OOF116" s="1013"/>
      <c r="OOG116" s="1013"/>
      <c r="OOH116" s="1013"/>
      <c r="OOI116" s="1013"/>
      <c r="OOJ116" s="1013"/>
      <c r="OOK116" s="1013"/>
      <c r="OOL116" s="1013"/>
      <c r="OOM116" s="1013"/>
      <c r="OON116" s="1013"/>
      <c r="OOO116" s="1014"/>
      <c r="OOP116" s="1012"/>
      <c r="OOQ116" s="1013"/>
      <c r="OOR116" s="1013"/>
      <c r="OOS116" s="1013"/>
      <c r="OOT116" s="1013"/>
      <c r="OOU116" s="1013"/>
      <c r="OOV116" s="1013"/>
      <c r="OOW116" s="1013"/>
      <c r="OOX116" s="1013"/>
      <c r="OOY116" s="1013"/>
      <c r="OOZ116" s="1013"/>
      <c r="OPA116" s="1013"/>
      <c r="OPB116" s="1013"/>
      <c r="OPC116" s="1013"/>
      <c r="OPD116" s="1014"/>
      <c r="OPE116" s="1012"/>
      <c r="OPF116" s="1013"/>
      <c r="OPG116" s="1013"/>
      <c r="OPH116" s="1013"/>
      <c r="OPI116" s="1013"/>
      <c r="OPJ116" s="1013"/>
      <c r="OPK116" s="1013"/>
      <c r="OPL116" s="1013"/>
      <c r="OPM116" s="1013"/>
      <c r="OPN116" s="1013"/>
      <c r="OPO116" s="1013"/>
      <c r="OPP116" s="1013"/>
      <c r="OPQ116" s="1013"/>
      <c r="OPR116" s="1013"/>
      <c r="OPS116" s="1014"/>
      <c r="OPT116" s="1012"/>
      <c r="OPU116" s="1013"/>
      <c r="OPV116" s="1013"/>
      <c r="OPW116" s="1013"/>
      <c r="OPX116" s="1013"/>
      <c r="OPY116" s="1013"/>
      <c r="OPZ116" s="1013"/>
      <c r="OQA116" s="1013"/>
      <c r="OQB116" s="1013"/>
      <c r="OQC116" s="1013"/>
      <c r="OQD116" s="1013"/>
      <c r="OQE116" s="1013"/>
      <c r="OQF116" s="1013"/>
      <c r="OQG116" s="1013"/>
      <c r="OQH116" s="1014"/>
      <c r="OQI116" s="1012"/>
      <c r="OQJ116" s="1013"/>
      <c r="OQK116" s="1013"/>
      <c r="OQL116" s="1013"/>
      <c r="OQM116" s="1013"/>
      <c r="OQN116" s="1013"/>
      <c r="OQO116" s="1013"/>
      <c r="OQP116" s="1013"/>
      <c r="OQQ116" s="1013"/>
      <c r="OQR116" s="1013"/>
      <c r="OQS116" s="1013"/>
      <c r="OQT116" s="1013"/>
      <c r="OQU116" s="1013"/>
      <c r="OQV116" s="1013"/>
      <c r="OQW116" s="1014"/>
      <c r="OQX116" s="1012"/>
      <c r="OQY116" s="1013"/>
      <c r="OQZ116" s="1013"/>
      <c r="ORA116" s="1013"/>
      <c r="ORB116" s="1013"/>
      <c r="ORC116" s="1013"/>
      <c r="ORD116" s="1013"/>
      <c r="ORE116" s="1013"/>
      <c r="ORF116" s="1013"/>
      <c r="ORG116" s="1013"/>
      <c r="ORH116" s="1013"/>
      <c r="ORI116" s="1013"/>
      <c r="ORJ116" s="1013"/>
      <c r="ORK116" s="1013"/>
      <c r="ORL116" s="1014"/>
      <c r="ORM116" s="1012"/>
      <c r="ORN116" s="1013"/>
      <c r="ORO116" s="1013"/>
      <c r="ORP116" s="1013"/>
      <c r="ORQ116" s="1013"/>
      <c r="ORR116" s="1013"/>
      <c r="ORS116" s="1013"/>
      <c r="ORT116" s="1013"/>
      <c r="ORU116" s="1013"/>
      <c r="ORV116" s="1013"/>
      <c r="ORW116" s="1013"/>
      <c r="ORX116" s="1013"/>
      <c r="ORY116" s="1013"/>
      <c r="ORZ116" s="1013"/>
      <c r="OSA116" s="1014"/>
      <c r="OSB116" s="1012"/>
      <c r="OSC116" s="1013"/>
      <c r="OSD116" s="1013"/>
      <c r="OSE116" s="1013"/>
      <c r="OSF116" s="1013"/>
      <c r="OSG116" s="1013"/>
      <c r="OSH116" s="1013"/>
      <c r="OSI116" s="1013"/>
      <c r="OSJ116" s="1013"/>
      <c r="OSK116" s="1013"/>
      <c r="OSL116" s="1013"/>
      <c r="OSM116" s="1013"/>
      <c r="OSN116" s="1013"/>
      <c r="OSO116" s="1013"/>
      <c r="OSP116" s="1014"/>
      <c r="OSQ116" s="1012"/>
      <c r="OSR116" s="1013"/>
      <c r="OSS116" s="1013"/>
      <c r="OST116" s="1013"/>
      <c r="OSU116" s="1013"/>
      <c r="OSV116" s="1013"/>
      <c r="OSW116" s="1013"/>
      <c r="OSX116" s="1013"/>
      <c r="OSY116" s="1013"/>
      <c r="OSZ116" s="1013"/>
      <c r="OTA116" s="1013"/>
      <c r="OTB116" s="1013"/>
      <c r="OTC116" s="1013"/>
      <c r="OTD116" s="1013"/>
      <c r="OTE116" s="1014"/>
      <c r="OTF116" s="1012"/>
      <c r="OTG116" s="1013"/>
      <c r="OTH116" s="1013"/>
      <c r="OTI116" s="1013"/>
      <c r="OTJ116" s="1013"/>
      <c r="OTK116" s="1013"/>
      <c r="OTL116" s="1013"/>
      <c r="OTM116" s="1013"/>
      <c r="OTN116" s="1013"/>
      <c r="OTO116" s="1013"/>
      <c r="OTP116" s="1013"/>
      <c r="OTQ116" s="1013"/>
      <c r="OTR116" s="1013"/>
      <c r="OTS116" s="1013"/>
      <c r="OTT116" s="1014"/>
      <c r="OTU116" s="1012"/>
      <c r="OTV116" s="1013"/>
      <c r="OTW116" s="1013"/>
      <c r="OTX116" s="1013"/>
      <c r="OTY116" s="1013"/>
      <c r="OTZ116" s="1013"/>
      <c r="OUA116" s="1013"/>
      <c r="OUB116" s="1013"/>
      <c r="OUC116" s="1013"/>
      <c r="OUD116" s="1013"/>
      <c r="OUE116" s="1013"/>
      <c r="OUF116" s="1013"/>
      <c r="OUG116" s="1013"/>
      <c r="OUH116" s="1013"/>
      <c r="OUI116" s="1014"/>
      <c r="OUJ116" s="1012"/>
      <c r="OUK116" s="1013"/>
      <c r="OUL116" s="1013"/>
      <c r="OUM116" s="1013"/>
      <c r="OUN116" s="1013"/>
      <c r="OUO116" s="1013"/>
      <c r="OUP116" s="1013"/>
      <c r="OUQ116" s="1013"/>
      <c r="OUR116" s="1013"/>
      <c r="OUS116" s="1013"/>
      <c r="OUT116" s="1013"/>
      <c r="OUU116" s="1013"/>
      <c r="OUV116" s="1013"/>
      <c r="OUW116" s="1013"/>
      <c r="OUX116" s="1014"/>
      <c r="OUY116" s="1012"/>
      <c r="OUZ116" s="1013"/>
      <c r="OVA116" s="1013"/>
      <c r="OVB116" s="1013"/>
      <c r="OVC116" s="1013"/>
      <c r="OVD116" s="1013"/>
      <c r="OVE116" s="1013"/>
      <c r="OVF116" s="1013"/>
      <c r="OVG116" s="1013"/>
      <c r="OVH116" s="1013"/>
      <c r="OVI116" s="1013"/>
      <c r="OVJ116" s="1013"/>
      <c r="OVK116" s="1013"/>
      <c r="OVL116" s="1013"/>
      <c r="OVM116" s="1014"/>
      <c r="OVN116" s="1012"/>
      <c r="OVO116" s="1013"/>
      <c r="OVP116" s="1013"/>
      <c r="OVQ116" s="1013"/>
      <c r="OVR116" s="1013"/>
      <c r="OVS116" s="1013"/>
      <c r="OVT116" s="1013"/>
      <c r="OVU116" s="1013"/>
      <c r="OVV116" s="1013"/>
      <c r="OVW116" s="1013"/>
      <c r="OVX116" s="1013"/>
      <c r="OVY116" s="1013"/>
      <c r="OVZ116" s="1013"/>
      <c r="OWA116" s="1013"/>
      <c r="OWB116" s="1014"/>
      <c r="OWC116" s="1012"/>
      <c r="OWD116" s="1013"/>
      <c r="OWE116" s="1013"/>
      <c r="OWF116" s="1013"/>
      <c r="OWG116" s="1013"/>
      <c r="OWH116" s="1013"/>
      <c r="OWI116" s="1013"/>
      <c r="OWJ116" s="1013"/>
      <c r="OWK116" s="1013"/>
      <c r="OWL116" s="1013"/>
      <c r="OWM116" s="1013"/>
      <c r="OWN116" s="1013"/>
      <c r="OWO116" s="1013"/>
      <c r="OWP116" s="1013"/>
      <c r="OWQ116" s="1014"/>
      <c r="OWR116" s="1012"/>
      <c r="OWS116" s="1013"/>
      <c r="OWT116" s="1013"/>
      <c r="OWU116" s="1013"/>
      <c r="OWV116" s="1013"/>
      <c r="OWW116" s="1013"/>
      <c r="OWX116" s="1013"/>
      <c r="OWY116" s="1013"/>
      <c r="OWZ116" s="1013"/>
      <c r="OXA116" s="1013"/>
      <c r="OXB116" s="1013"/>
      <c r="OXC116" s="1013"/>
      <c r="OXD116" s="1013"/>
      <c r="OXE116" s="1013"/>
      <c r="OXF116" s="1014"/>
      <c r="OXG116" s="1012"/>
      <c r="OXH116" s="1013"/>
      <c r="OXI116" s="1013"/>
      <c r="OXJ116" s="1013"/>
      <c r="OXK116" s="1013"/>
      <c r="OXL116" s="1013"/>
      <c r="OXM116" s="1013"/>
      <c r="OXN116" s="1013"/>
      <c r="OXO116" s="1013"/>
      <c r="OXP116" s="1013"/>
      <c r="OXQ116" s="1013"/>
      <c r="OXR116" s="1013"/>
      <c r="OXS116" s="1013"/>
      <c r="OXT116" s="1013"/>
      <c r="OXU116" s="1014"/>
      <c r="OXV116" s="1012"/>
      <c r="OXW116" s="1013"/>
      <c r="OXX116" s="1013"/>
      <c r="OXY116" s="1013"/>
      <c r="OXZ116" s="1013"/>
      <c r="OYA116" s="1013"/>
      <c r="OYB116" s="1013"/>
      <c r="OYC116" s="1013"/>
      <c r="OYD116" s="1013"/>
      <c r="OYE116" s="1013"/>
      <c r="OYF116" s="1013"/>
      <c r="OYG116" s="1013"/>
      <c r="OYH116" s="1013"/>
      <c r="OYI116" s="1013"/>
      <c r="OYJ116" s="1014"/>
      <c r="OYK116" s="1012"/>
      <c r="OYL116" s="1013"/>
      <c r="OYM116" s="1013"/>
      <c r="OYN116" s="1013"/>
      <c r="OYO116" s="1013"/>
      <c r="OYP116" s="1013"/>
      <c r="OYQ116" s="1013"/>
      <c r="OYR116" s="1013"/>
      <c r="OYS116" s="1013"/>
      <c r="OYT116" s="1013"/>
      <c r="OYU116" s="1013"/>
      <c r="OYV116" s="1013"/>
      <c r="OYW116" s="1013"/>
      <c r="OYX116" s="1013"/>
      <c r="OYY116" s="1014"/>
      <c r="OYZ116" s="1012"/>
      <c r="OZA116" s="1013"/>
      <c r="OZB116" s="1013"/>
      <c r="OZC116" s="1013"/>
      <c r="OZD116" s="1013"/>
      <c r="OZE116" s="1013"/>
      <c r="OZF116" s="1013"/>
      <c r="OZG116" s="1013"/>
      <c r="OZH116" s="1013"/>
      <c r="OZI116" s="1013"/>
      <c r="OZJ116" s="1013"/>
      <c r="OZK116" s="1013"/>
      <c r="OZL116" s="1013"/>
      <c r="OZM116" s="1013"/>
      <c r="OZN116" s="1014"/>
      <c r="OZO116" s="1012"/>
      <c r="OZP116" s="1013"/>
      <c r="OZQ116" s="1013"/>
      <c r="OZR116" s="1013"/>
      <c r="OZS116" s="1013"/>
      <c r="OZT116" s="1013"/>
      <c r="OZU116" s="1013"/>
      <c r="OZV116" s="1013"/>
      <c r="OZW116" s="1013"/>
      <c r="OZX116" s="1013"/>
      <c r="OZY116" s="1013"/>
      <c r="OZZ116" s="1013"/>
      <c r="PAA116" s="1013"/>
      <c r="PAB116" s="1013"/>
      <c r="PAC116" s="1014"/>
      <c r="PAD116" s="1012"/>
      <c r="PAE116" s="1013"/>
      <c r="PAF116" s="1013"/>
      <c r="PAG116" s="1013"/>
      <c r="PAH116" s="1013"/>
      <c r="PAI116" s="1013"/>
      <c r="PAJ116" s="1013"/>
      <c r="PAK116" s="1013"/>
      <c r="PAL116" s="1013"/>
      <c r="PAM116" s="1013"/>
      <c r="PAN116" s="1013"/>
      <c r="PAO116" s="1013"/>
      <c r="PAP116" s="1013"/>
      <c r="PAQ116" s="1013"/>
      <c r="PAR116" s="1014"/>
      <c r="PAS116" s="1012"/>
      <c r="PAT116" s="1013"/>
      <c r="PAU116" s="1013"/>
      <c r="PAV116" s="1013"/>
      <c r="PAW116" s="1013"/>
      <c r="PAX116" s="1013"/>
      <c r="PAY116" s="1013"/>
      <c r="PAZ116" s="1013"/>
      <c r="PBA116" s="1013"/>
      <c r="PBB116" s="1013"/>
      <c r="PBC116" s="1013"/>
      <c r="PBD116" s="1013"/>
      <c r="PBE116" s="1013"/>
      <c r="PBF116" s="1013"/>
      <c r="PBG116" s="1014"/>
      <c r="PBH116" s="1012"/>
      <c r="PBI116" s="1013"/>
      <c r="PBJ116" s="1013"/>
      <c r="PBK116" s="1013"/>
      <c r="PBL116" s="1013"/>
      <c r="PBM116" s="1013"/>
      <c r="PBN116" s="1013"/>
      <c r="PBO116" s="1013"/>
      <c r="PBP116" s="1013"/>
      <c r="PBQ116" s="1013"/>
      <c r="PBR116" s="1013"/>
      <c r="PBS116" s="1013"/>
      <c r="PBT116" s="1013"/>
      <c r="PBU116" s="1013"/>
      <c r="PBV116" s="1014"/>
      <c r="PBW116" s="1012"/>
      <c r="PBX116" s="1013"/>
      <c r="PBY116" s="1013"/>
      <c r="PBZ116" s="1013"/>
      <c r="PCA116" s="1013"/>
      <c r="PCB116" s="1013"/>
      <c r="PCC116" s="1013"/>
      <c r="PCD116" s="1013"/>
      <c r="PCE116" s="1013"/>
      <c r="PCF116" s="1013"/>
      <c r="PCG116" s="1013"/>
      <c r="PCH116" s="1013"/>
      <c r="PCI116" s="1013"/>
      <c r="PCJ116" s="1013"/>
      <c r="PCK116" s="1014"/>
      <c r="PCL116" s="1012"/>
      <c r="PCM116" s="1013"/>
      <c r="PCN116" s="1013"/>
      <c r="PCO116" s="1013"/>
      <c r="PCP116" s="1013"/>
      <c r="PCQ116" s="1013"/>
      <c r="PCR116" s="1013"/>
      <c r="PCS116" s="1013"/>
      <c r="PCT116" s="1013"/>
      <c r="PCU116" s="1013"/>
      <c r="PCV116" s="1013"/>
      <c r="PCW116" s="1013"/>
      <c r="PCX116" s="1013"/>
      <c r="PCY116" s="1013"/>
      <c r="PCZ116" s="1014"/>
      <c r="PDA116" s="1012"/>
      <c r="PDB116" s="1013"/>
      <c r="PDC116" s="1013"/>
      <c r="PDD116" s="1013"/>
      <c r="PDE116" s="1013"/>
      <c r="PDF116" s="1013"/>
      <c r="PDG116" s="1013"/>
      <c r="PDH116" s="1013"/>
      <c r="PDI116" s="1013"/>
      <c r="PDJ116" s="1013"/>
      <c r="PDK116" s="1013"/>
      <c r="PDL116" s="1013"/>
      <c r="PDM116" s="1013"/>
      <c r="PDN116" s="1013"/>
      <c r="PDO116" s="1014"/>
      <c r="PDP116" s="1012"/>
      <c r="PDQ116" s="1013"/>
      <c r="PDR116" s="1013"/>
      <c r="PDS116" s="1013"/>
      <c r="PDT116" s="1013"/>
      <c r="PDU116" s="1013"/>
      <c r="PDV116" s="1013"/>
      <c r="PDW116" s="1013"/>
      <c r="PDX116" s="1013"/>
      <c r="PDY116" s="1013"/>
      <c r="PDZ116" s="1013"/>
      <c r="PEA116" s="1013"/>
      <c r="PEB116" s="1013"/>
      <c r="PEC116" s="1013"/>
      <c r="PED116" s="1014"/>
      <c r="PEE116" s="1012"/>
      <c r="PEF116" s="1013"/>
      <c r="PEG116" s="1013"/>
      <c r="PEH116" s="1013"/>
      <c r="PEI116" s="1013"/>
      <c r="PEJ116" s="1013"/>
      <c r="PEK116" s="1013"/>
      <c r="PEL116" s="1013"/>
      <c r="PEM116" s="1013"/>
      <c r="PEN116" s="1013"/>
      <c r="PEO116" s="1013"/>
      <c r="PEP116" s="1013"/>
      <c r="PEQ116" s="1013"/>
      <c r="PER116" s="1013"/>
      <c r="PES116" s="1014"/>
      <c r="PET116" s="1012"/>
      <c r="PEU116" s="1013"/>
      <c r="PEV116" s="1013"/>
      <c r="PEW116" s="1013"/>
      <c r="PEX116" s="1013"/>
      <c r="PEY116" s="1013"/>
      <c r="PEZ116" s="1013"/>
      <c r="PFA116" s="1013"/>
      <c r="PFB116" s="1013"/>
      <c r="PFC116" s="1013"/>
      <c r="PFD116" s="1013"/>
      <c r="PFE116" s="1013"/>
      <c r="PFF116" s="1013"/>
      <c r="PFG116" s="1013"/>
      <c r="PFH116" s="1014"/>
      <c r="PFI116" s="1012"/>
      <c r="PFJ116" s="1013"/>
      <c r="PFK116" s="1013"/>
      <c r="PFL116" s="1013"/>
      <c r="PFM116" s="1013"/>
      <c r="PFN116" s="1013"/>
      <c r="PFO116" s="1013"/>
      <c r="PFP116" s="1013"/>
      <c r="PFQ116" s="1013"/>
      <c r="PFR116" s="1013"/>
      <c r="PFS116" s="1013"/>
      <c r="PFT116" s="1013"/>
      <c r="PFU116" s="1013"/>
      <c r="PFV116" s="1013"/>
      <c r="PFW116" s="1014"/>
      <c r="PFX116" s="1012"/>
      <c r="PFY116" s="1013"/>
      <c r="PFZ116" s="1013"/>
      <c r="PGA116" s="1013"/>
      <c r="PGB116" s="1013"/>
      <c r="PGC116" s="1013"/>
      <c r="PGD116" s="1013"/>
      <c r="PGE116" s="1013"/>
      <c r="PGF116" s="1013"/>
      <c r="PGG116" s="1013"/>
      <c r="PGH116" s="1013"/>
      <c r="PGI116" s="1013"/>
      <c r="PGJ116" s="1013"/>
      <c r="PGK116" s="1013"/>
      <c r="PGL116" s="1014"/>
      <c r="PGM116" s="1012"/>
      <c r="PGN116" s="1013"/>
      <c r="PGO116" s="1013"/>
      <c r="PGP116" s="1013"/>
      <c r="PGQ116" s="1013"/>
      <c r="PGR116" s="1013"/>
      <c r="PGS116" s="1013"/>
      <c r="PGT116" s="1013"/>
      <c r="PGU116" s="1013"/>
      <c r="PGV116" s="1013"/>
      <c r="PGW116" s="1013"/>
      <c r="PGX116" s="1013"/>
      <c r="PGY116" s="1013"/>
      <c r="PGZ116" s="1013"/>
      <c r="PHA116" s="1014"/>
      <c r="PHB116" s="1012"/>
      <c r="PHC116" s="1013"/>
      <c r="PHD116" s="1013"/>
      <c r="PHE116" s="1013"/>
      <c r="PHF116" s="1013"/>
      <c r="PHG116" s="1013"/>
      <c r="PHH116" s="1013"/>
      <c r="PHI116" s="1013"/>
      <c r="PHJ116" s="1013"/>
      <c r="PHK116" s="1013"/>
      <c r="PHL116" s="1013"/>
      <c r="PHM116" s="1013"/>
      <c r="PHN116" s="1013"/>
      <c r="PHO116" s="1013"/>
      <c r="PHP116" s="1014"/>
      <c r="PHQ116" s="1012"/>
      <c r="PHR116" s="1013"/>
      <c r="PHS116" s="1013"/>
      <c r="PHT116" s="1013"/>
      <c r="PHU116" s="1013"/>
      <c r="PHV116" s="1013"/>
      <c r="PHW116" s="1013"/>
      <c r="PHX116" s="1013"/>
      <c r="PHY116" s="1013"/>
      <c r="PHZ116" s="1013"/>
      <c r="PIA116" s="1013"/>
      <c r="PIB116" s="1013"/>
      <c r="PIC116" s="1013"/>
      <c r="PID116" s="1013"/>
      <c r="PIE116" s="1014"/>
      <c r="PIF116" s="1012"/>
      <c r="PIG116" s="1013"/>
      <c r="PIH116" s="1013"/>
      <c r="PII116" s="1013"/>
      <c r="PIJ116" s="1013"/>
      <c r="PIK116" s="1013"/>
      <c r="PIL116" s="1013"/>
      <c r="PIM116" s="1013"/>
      <c r="PIN116" s="1013"/>
      <c r="PIO116" s="1013"/>
      <c r="PIP116" s="1013"/>
      <c r="PIQ116" s="1013"/>
      <c r="PIR116" s="1013"/>
      <c r="PIS116" s="1013"/>
      <c r="PIT116" s="1014"/>
      <c r="PIU116" s="1012"/>
      <c r="PIV116" s="1013"/>
      <c r="PIW116" s="1013"/>
      <c r="PIX116" s="1013"/>
      <c r="PIY116" s="1013"/>
      <c r="PIZ116" s="1013"/>
      <c r="PJA116" s="1013"/>
      <c r="PJB116" s="1013"/>
      <c r="PJC116" s="1013"/>
      <c r="PJD116" s="1013"/>
      <c r="PJE116" s="1013"/>
      <c r="PJF116" s="1013"/>
      <c r="PJG116" s="1013"/>
      <c r="PJH116" s="1013"/>
      <c r="PJI116" s="1014"/>
      <c r="PJJ116" s="1012"/>
      <c r="PJK116" s="1013"/>
      <c r="PJL116" s="1013"/>
      <c r="PJM116" s="1013"/>
      <c r="PJN116" s="1013"/>
      <c r="PJO116" s="1013"/>
      <c r="PJP116" s="1013"/>
      <c r="PJQ116" s="1013"/>
      <c r="PJR116" s="1013"/>
      <c r="PJS116" s="1013"/>
      <c r="PJT116" s="1013"/>
      <c r="PJU116" s="1013"/>
      <c r="PJV116" s="1013"/>
      <c r="PJW116" s="1013"/>
      <c r="PJX116" s="1014"/>
      <c r="PJY116" s="1012"/>
      <c r="PJZ116" s="1013"/>
      <c r="PKA116" s="1013"/>
      <c r="PKB116" s="1013"/>
      <c r="PKC116" s="1013"/>
      <c r="PKD116" s="1013"/>
      <c r="PKE116" s="1013"/>
      <c r="PKF116" s="1013"/>
      <c r="PKG116" s="1013"/>
      <c r="PKH116" s="1013"/>
      <c r="PKI116" s="1013"/>
      <c r="PKJ116" s="1013"/>
      <c r="PKK116" s="1013"/>
      <c r="PKL116" s="1013"/>
      <c r="PKM116" s="1014"/>
      <c r="PKN116" s="1012"/>
      <c r="PKO116" s="1013"/>
      <c r="PKP116" s="1013"/>
      <c r="PKQ116" s="1013"/>
      <c r="PKR116" s="1013"/>
      <c r="PKS116" s="1013"/>
      <c r="PKT116" s="1013"/>
      <c r="PKU116" s="1013"/>
      <c r="PKV116" s="1013"/>
      <c r="PKW116" s="1013"/>
      <c r="PKX116" s="1013"/>
      <c r="PKY116" s="1013"/>
      <c r="PKZ116" s="1013"/>
      <c r="PLA116" s="1013"/>
      <c r="PLB116" s="1014"/>
      <c r="PLC116" s="1012"/>
      <c r="PLD116" s="1013"/>
      <c r="PLE116" s="1013"/>
      <c r="PLF116" s="1013"/>
      <c r="PLG116" s="1013"/>
      <c r="PLH116" s="1013"/>
      <c r="PLI116" s="1013"/>
      <c r="PLJ116" s="1013"/>
      <c r="PLK116" s="1013"/>
      <c r="PLL116" s="1013"/>
      <c r="PLM116" s="1013"/>
      <c r="PLN116" s="1013"/>
      <c r="PLO116" s="1013"/>
      <c r="PLP116" s="1013"/>
      <c r="PLQ116" s="1014"/>
      <c r="PLR116" s="1012"/>
      <c r="PLS116" s="1013"/>
      <c r="PLT116" s="1013"/>
      <c r="PLU116" s="1013"/>
      <c r="PLV116" s="1013"/>
      <c r="PLW116" s="1013"/>
      <c r="PLX116" s="1013"/>
      <c r="PLY116" s="1013"/>
      <c r="PLZ116" s="1013"/>
      <c r="PMA116" s="1013"/>
      <c r="PMB116" s="1013"/>
      <c r="PMC116" s="1013"/>
      <c r="PMD116" s="1013"/>
      <c r="PME116" s="1013"/>
      <c r="PMF116" s="1014"/>
      <c r="PMG116" s="1012"/>
      <c r="PMH116" s="1013"/>
      <c r="PMI116" s="1013"/>
      <c r="PMJ116" s="1013"/>
      <c r="PMK116" s="1013"/>
      <c r="PML116" s="1013"/>
      <c r="PMM116" s="1013"/>
      <c r="PMN116" s="1013"/>
      <c r="PMO116" s="1013"/>
      <c r="PMP116" s="1013"/>
      <c r="PMQ116" s="1013"/>
      <c r="PMR116" s="1013"/>
      <c r="PMS116" s="1013"/>
      <c r="PMT116" s="1013"/>
      <c r="PMU116" s="1014"/>
      <c r="PMV116" s="1012"/>
      <c r="PMW116" s="1013"/>
      <c r="PMX116" s="1013"/>
      <c r="PMY116" s="1013"/>
      <c r="PMZ116" s="1013"/>
      <c r="PNA116" s="1013"/>
      <c r="PNB116" s="1013"/>
      <c r="PNC116" s="1013"/>
      <c r="PND116" s="1013"/>
      <c r="PNE116" s="1013"/>
      <c r="PNF116" s="1013"/>
      <c r="PNG116" s="1013"/>
      <c r="PNH116" s="1013"/>
      <c r="PNI116" s="1013"/>
      <c r="PNJ116" s="1014"/>
      <c r="PNK116" s="1012"/>
      <c r="PNL116" s="1013"/>
      <c r="PNM116" s="1013"/>
      <c r="PNN116" s="1013"/>
      <c r="PNO116" s="1013"/>
      <c r="PNP116" s="1013"/>
      <c r="PNQ116" s="1013"/>
      <c r="PNR116" s="1013"/>
      <c r="PNS116" s="1013"/>
      <c r="PNT116" s="1013"/>
      <c r="PNU116" s="1013"/>
      <c r="PNV116" s="1013"/>
      <c r="PNW116" s="1013"/>
      <c r="PNX116" s="1013"/>
      <c r="PNY116" s="1014"/>
      <c r="PNZ116" s="1012"/>
      <c r="POA116" s="1013"/>
      <c r="POB116" s="1013"/>
      <c r="POC116" s="1013"/>
      <c r="POD116" s="1013"/>
      <c r="POE116" s="1013"/>
      <c r="POF116" s="1013"/>
      <c r="POG116" s="1013"/>
      <c r="POH116" s="1013"/>
      <c r="POI116" s="1013"/>
      <c r="POJ116" s="1013"/>
      <c r="POK116" s="1013"/>
      <c r="POL116" s="1013"/>
      <c r="POM116" s="1013"/>
      <c r="PON116" s="1014"/>
      <c r="POO116" s="1012"/>
      <c r="POP116" s="1013"/>
      <c r="POQ116" s="1013"/>
      <c r="POR116" s="1013"/>
      <c r="POS116" s="1013"/>
      <c r="POT116" s="1013"/>
      <c r="POU116" s="1013"/>
      <c r="POV116" s="1013"/>
      <c r="POW116" s="1013"/>
      <c r="POX116" s="1013"/>
      <c r="POY116" s="1013"/>
      <c r="POZ116" s="1013"/>
      <c r="PPA116" s="1013"/>
      <c r="PPB116" s="1013"/>
      <c r="PPC116" s="1014"/>
      <c r="PPD116" s="1012"/>
      <c r="PPE116" s="1013"/>
      <c r="PPF116" s="1013"/>
      <c r="PPG116" s="1013"/>
      <c r="PPH116" s="1013"/>
      <c r="PPI116" s="1013"/>
      <c r="PPJ116" s="1013"/>
      <c r="PPK116" s="1013"/>
      <c r="PPL116" s="1013"/>
      <c r="PPM116" s="1013"/>
      <c r="PPN116" s="1013"/>
      <c r="PPO116" s="1013"/>
      <c r="PPP116" s="1013"/>
      <c r="PPQ116" s="1013"/>
      <c r="PPR116" s="1014"/>
      <c r="PPS116" s="1012"/>
      <c r="PPT116" s="1013"/>
      <c r="PPU116" s="1013"/>
      <c r="PPV116" s="1013"/>
      <c r="PPW116" s="1013"/>
      <c r="PPX116" s="1013"/>
      <c r="PPY116" s="1013"/>
      <c r="PPZ116" s="1013"/>
      <c r="PQA116" s="1013"/>
      <c r="PQB116" s="1013"/>
      <c r="PQC116" s="1013"/>
      <c r="PQD116" s="1013"/>
      <c r="PQE116" s="1013"/>
      <c r="PQF116" s="1013"/>
      <c r="PQG116" s="1014"/>
      <c r="PQH116" s="1012"/>
      <c r="PQI116" s="1013"/>
      <c r="PQJ116" s="1013"/>
      <c r="PQK116" s="1013"/>
      <c r="PQL116" s="1013"/>
      <c r="PQM116" s="1013"/>
      <c r="PQN116" s="1013"/>
      <c r="PQO116" s="1013"/>
      <c r="PQP116" s="1013"/>
      <c r="PQQ116" s="1013"/>
      <c r="PQR116" s="1013"/>
      <c r="PQS116" s="1013"/>
      <c r="PQT116" s="1013"/>
      <c r="PQU116" s="1013"/>
      <c r="PQV116" s="1014"/>
      <c r="PQW116" s="1012"/>
      <c r="PQX116" s="1013"/>
      <c r="PQY116" s="1013"/>
      <c r="PQZ116" s="1013"/>
      <c r="PRA116" s="1013"/>
      <c r="PRB116" s="1013"/>
      <c r="PRC116" s="1013"/>
      <c r="PRD116" s="1013"/>
      <c r="PRE116" s="1013"/>
      <c r="PRF116" s="1013"/>
      <c r="PRG116" s="1013"/>
      <c r="PRH116" s="1013"/>
      <c r="PRI116" s="1013"/>
      <c r="PRJ116" s="1013"/>
      <c r="PRK116" s="1014"/>
      <c r="PRL116" s="1012"/>
      <c r="PRM116" s="1013"/>
      <c r="PRN116" s="1013"/>
      <c r="PRO116" s="1013"/>
      <c r="PRP116" s="1013"/>
      <c r="PRQ116" s="1013"/>
      <c r="PRR116" s="1013"/>
      <c r="PRS116" s="1013"/>
      <c r="PRT116" s="1013"/>
      <c r="PRU116" s="1013"/>
      <c r="PRV116" s="1013"/>
      <c r="PRW116" s="1013"/>
      <c r="PRX116" s="1013"/>
      <c r="PRY116" s="1013"/>
      <c r="PRZ116" s="1014"/>
      <c r="PSA116" s="1012"/>
      <c r="PSB116" s="1013"/>
      <c r="PSC116" s="1013"/>
      <c r="PSD116" s="1013"/>
      <c r="PSE116" s="1013"/>
      <c r="PSF116" s="1013"/>
      <c r="PSG116" s="1013"/>
      <c r="PSH116" s="1013"/>
      <c r="PSI116" s="1013"/>
      <c r="PSJ116" s="1013"/>
      <c r="PSK116" s="1013"/>
      <c r="PSL116" s="1013"/>
      <c r="PSM116" s="1013"/>
      <c r="PSN116" s="1013"/>
      <c r="PSO116" s="1014"/>
      <c r="PSP116" s="1012"/>
      <c r="PSQ116" s="1013"/>
      <c r="PSR116" s="1013"/>
      <c r="PSS116" s="1013"/>
      <c r="PST116" s="1013"/>
      <c r="PSU116" s="1013"/>
      <c r="PSV116" s="1013"/>
      <c r="PSW116" s="1013"/>
      <c r="PSX116" s="1013"/>
      <c r="PSY116" s="1013"/>
      <c r="PSZ116" s="1013"/>
      <c r="PTA116" s="1013"/>
      <c r="PTB116" s="1013"/>
      <c r="PTC116" s="1013"/>
      <c r="PTD116" s="1014"/>
      <c r="PTE116" s="1012"/>
      <c r="PTF116" s="1013"/>
      <c r="PTG116" s="1013"/>
      <c r="PTH116" s="1013"/>
      <c r="PTI116" s="1013"/>
      <c r="PTJ116" s="1013"/>
      <c r="PTK116" s="1013"/>
      <c r="PTL116" s="1013"/>
      <c r="PTM116" s="1013"/>
      <c r="PTN116" s="1013"/>
      <c r="PTO116" s="1013"/>
      <c r="PTP116" s="1013"/>
      <c r="PTQ116" s="1013"/>
      <c r="PTR116" s="1013"/>
      <c r="PTS116" s="1014"/>
      <c r="PTT116" s="1012"/>
      <c r="PTU116" s="1013"/>
      <c r="PTV116" s="1013"/>
      <c r="PTW116" s="1013"/>
      <c r="PTX116" s="1013"/>
      <c r="PTY116" s="1013"/>
      <c r="PTZ116" s="1013"/>
      <c r="PUA116" s="1013"/>
      <c r="PUB116" s="1013"/>
      <c r="PUC116" s="1013"/>
      <c r="PUD116" s="1013"/>
      <c r="PUE116" s="1013"/>
      <c r="PUF116" s="1013"/>
      <c r="PUG116" s="1013"/>
      <c r="PUH116" s="1014"/>
      <c r="PUI116" s="1012"/>
      <c r="PUJ116" s="1013"/>
      <c r="PUK116" s="1013"/>
      <c r="PUL116" s="1013"/>
      <c r="PUM116" s="1013"/>
      <c r="PUN116" s="1013"/>
      <c r="PUO116" s="1013"/>
      <c r="PUP116" s="1013"/>
      <c r="PUQ116" s="1013"/>
      <c r="PUR116" s="1013"/>
      <c r="PUS116" s="1013"/>
      <c r="PUT116" s="1013"/>
      <c r="PUU116" s="1013"/>
      <c r="PUV116" s="1013"/>
      <c r="PUW116" s="1014"/>
      <c r="PUX116" s="1012"/>
      <c r="PUY116" s="1013"/>
      <c r="PUZ116" s="1013"/>
      <c r="PVA116" s="1013"/>
      <c r="PVB116" s="1013"/>
      <c r="PVC116" s="1013"/>
      <c r="PVD116" s="1013"/>
      <c r="PVE116" s="1013"/>
      <c r="PVF116" s="1013"/>
      <c r="PVG116" s="1013"/>
      <c r="PVH116" s="1013"/>
      <c r="PVI116" s="1013"/>
      <c r="PVJ116" s="1013"/>
      <c r="PVK116" s="1013"/>
      <c r="PVL116" s="1014"/>
      <c r="PVM116" s="1012"/>
      <c r="PVN116" s="1013"/>
      <c r="PVO116" s="1013"/>
      <c r="PVP116" s="1013"/>
      <c r="PVQ116" s="1013"/>
      <c r="PVR116" s="1013"/>
      <c r="PVS116" s="1013"/>
      <c r="PVT116" s="1013"/>
      <c r="PVU116" s="1013"/>
      <c r="PVV116" s="1013"/>
      <c r="PVW116" s="1013"/>
      <c r="PVX116" s="1013"/>
      <c r="PVY116" s="1013"/>
      <c r="PVZ116" s="1013"/>
      <c r="PWA116" s="1014"/>
      <c r="PWB116" s="1012"/>
      <c r="PWC116" s="1013"/>
      <c r="PWD116" s="1013"/>
      <c r="PWE116" s="1013"/>
      <c r="PWF116" s="1013"/>
      <c r="PWG116" s="1013"/>
      <c r="PWH116" s="1013"/>
      <c r="PWI116" s="1013"/>
      <c r="PWJ116" s="1013"/>
      <c r="PWK116" s="1013"/>
      <c r="PWL116" s="1013"/>
      <c r="PWM116" s="1013"/>
      <c r="PWN116" s="1013"/>
      <c r="PWO116" s="1013"/>
      <c r="PWP116" s="1014"/>
      <c r="PWQ116" s="1012"/>
      <c r="PWR116" s="1013"/>
      <c r="PWS116" s="1013"/>
      <c r="PWT116" s="1013"/>
      <c r="PWU116" s="1013"/>
      <c r="PWV116" s="1013"/>
      <c r="PWW116" s="1013"/>
      <c r="PWX116" s="1013"/>
      <c r="PWY116" s="1013"/>
      <c r="PWZ116" s="1013"/>
      <c r="PXA116" s="1013"/>
      <c r="PXB116" s="1013"/>
      <c r="PXC116" s="1013"/>
      <c r="PXD116" s="1013"/>
      <c r="PXE116" s="1014"/>
      <c r="PXF116" s="1012"/>
      <c r="PXG116" s="1013"/>
      <c r="PXH116" s="1013"/>
      <c r="PXI116" s="1013"/>
      <c r="PXJ116" s="1013"/>
      <c r="PXK116" s="1013"/>
      <c r="PXL116" s="1013"/>
      <c r="PXM116" s="1013"/>
      <c r="PXN116" s="1013"/>
      <c r="PXO116" s="1013"/>
      <c r="PXP116" s="1013"/>
      <c r="PXQ116" s="1013"/>
      <c r="PXR116" s="1013"/>
      <c r="PXS116" s="1013"/>
      <c r="PXT116" s="1014"/>
      <c r="PXU116" s="1012"/>
      <c r="PXV116" s="1013"/>
      <c r="PXW116" s="1013"/>
      <c r="PXX116" s="1013"/>
      <c r="PXY116" s="1013"/>
      <c r="PXZ116" s="1013"/>
      <c r="PYA116" s="1013"/>
      <c r="PYB116" s="1013"/>
      <c r="PYC116" s="1013"/>
      <c r="PYD116" s="1013"/>
      <c r="PYE116" s="1013"/>
      <c r="PYF116" s="1013"/>
      <c r="PYG116" s="1013"/>
      <c r="PYH116" s="1013"/>
      <c r="PYI116" s="1014"/>
      <c r="PYJ116" s="1012"/>
      <c r="PYK116" s="1013"/>
      <c r="PYL116" s="1013"/>
      <c r="PYM116" s="1013"/>
      <c r="PYN116" s="1013"/>
      <c r="PYO116" s="1013"/>
      <c r="PYP116" s="1013"/>
      <c r="PYQ116" s="1013"/>
      <c r="PYR116" s="1013"/>
      <c r="PYS116" s="1013"/>
      <c r="PYT116" s="1013"/>
      <c r="PYU116" s="1013"/>
      <c r="PYV116" s="1013"/>
      <c r="PYW116" s="1013"/>
      <c r="PYX116" s="1014"/>
      <c r="PYY116" s="1012"/>
      <c r="PYZ116" s="1013"/>
      <c r="PZA116" s="1013"/>
      <c r="PZB116" s="1013"/>
      <c r="PZC116" s="1013"/>
      <c r="PZD116" s="1013"/>
      <c r="PZE116" s="1013"/>
      <c r="PZF116" s="1013"/>
      <c r="PZG116" s="1013"/>
      <c r="PZH116" s="1013"/>
      <c r="PZI116" s="1013"/>
      <c r="PZJ116" s="1013"/>
      <c r="PZK116" s="1013"/>
      <c r="PZL116" s="1013"/>
      <c r="PZM116" s="1014"/>
      <c r="PZN116" s="1012"/>
      <c r="PZO116" s="1013"/>
      <c r="PZP116" s="1013"/>
      <c r="PZQ116" s="1013"/>
      <c r="PZR116" s="1013"/>
      <c r="PZS116" s="1013"/>
      <c r="PZT116" s="1013"/>
      <c r="PZU116" s="1013"/>
      <c r="PZV116" s="1013"/>
      <c r="PZW116" s="1013"/>
      <c r="PZX116" s="1013"/>
      <c r="PZY116" s="1013"/>
      <c r="PZZ116" s="1013"/>
      <c r="QAA116" s="1013"/>
      <c r="QAB116" s="1014"/>
      <c r="QAC116" s="1012"/>
      <c r="QAD116" s="1013"/>
      <c r="QAE116" s="1013"/>
      <c r="QAF116" s="1013"/>
      <c r="QAG116" s="1013"/>
      <c r="QAH116" s="1013"/>
      <c r="QAI116" s="1013"/>
      <c r="QAJ116" s="1013"/>
      <c r="QAK116" s="1013"/>
      <c r="QAL116" s="1013"/>
      <c r="QAM116" s="1013"/>
      <c r="QAN116" s="1013"/>
      <c r="QAO116" s="1013"/>
      <c r="QAP116" s="1013"/>
      <c r="QAQ116" s="1014"/>
      <c r="QAR116" s="1012"/>
      <c r="QAS116" s="1013"/>
      <c r="QAT116" s="1013"/>
      <c r="QAU116" s="1013"/>
      <c r="QAV116" s="1013"/>
      <c r="QAW116" s="1013"/>
      <c r="QAX116" s="1013"/>
      <c r="QAY116" s="1013"/>
      <c r="QAZ116" s="1013"/>
      <c r="QBA116" s="1013"/>
      <c r="QBB116" s="1013"/>
      <c r="QBC116" s="1013"/>
      <c r="QBD116" s="1013"/>
      <c r="QBE116" s="1013"/>
      <c r="QBF116" s="1014"/>
      <c r="QBG116" s="1012"/>
      <c r="QBH116" s="1013"/>
      <c r="QBI116" s="1013"/>
      <c r="QBJ116" s="1013"/>
      <c r="QBK116" s="1013"/>
      <c r="QBL116" s="1013"/>
      <c r="QBM116" s="1013"/>
      <c r="QBN116" s="1013"/>
      <c r="QBO116" s="1013"/>
      <c r="QBP116" s="1013"/>
      <c r="QBQ116" s="1013"/>
      <c r="QBR116" s="1013"/>
      <c r="QBS116" s="1013"/>
      <c r="QBT116" s="1013"/>
      <c r="QBU116" s="1014"/>
      <c r="QBV116" s="1012"/>
      <c r="QBW116" s="1013"/>
      <c r="QBX116" s="1013"/>
      <c r="QBY116" s="1013"/>
      <c r="QBZ116" s="1013"/>
      <c r="QCA116" s="1013"/>
      <c r="QCB116" s="1013"/>
      <c r="QCC116" s="1013"/>
      <c r="QCD116" s="1013"/>
      <c r="QCE116" s="1013"/>
      <c r="QCF116" s="1013"/>
      <c r="QCG116" s="1013"/>
      <c r="QCH116" s="1013"/>
      <c r="QCI116" s="1013"/>
      <c r="QCJ116" s="1014"/>
      <c r="QCK116" s="1012"/>
      <c r="QCL116" s="1013"/>
      <c r="QCM116" s="1013"/>
      <c r="QCN116" s="1013"/>
      <c r="QCO116" s="1013"/>
      <c r="QCP116" s="1013"/>
      <c r="QCQ116" s="1013"/>
      <c r="QCR116" s="1013"/>
      <c r="QCS116" s="1013"/>
      <c r="QCT116" s="1013"/>
      <c r="QCU116" s="1013"/>
      <c r="QCV116" s="1013"/>
      <c r="QCW116" s="1013"/>
      <c r="QCX116" s="1013"/>
      <c r="QCY116" s="1014"/>
      <c r="QCZ116" s="1012"/>
      <c r="QDA116" s="1013"/>
      <c r="QDB116" s="1013"/>
      <c r="QDC116" s="1013"/>
      <c r="QDD116" s="1013"/>
      <c r="QDE116" s="1013"/>
      <c r="QDF116" s="1013"/>
      <c r="QDG116" s="1013"/>
      <c r="QDH116" s="1013"/>
      <c r="QDI116" s="1013"/>
      <c r="QDJ116" s="1013"/>
      <c r="QDK116" s="1013"/>
      <c r="QDL116" s="1013"/>
      <c r="QDM116" s="1013"/>
      <c r="QDN116" s="1014"/>
      <c r="QDO116" s="1012"/>
      <c r="QDP116" s="1013"/>
      <c r="QDQ116" s="1013"/>
      <c r="QDR116" s="1013"/>
      <c r="QDS116" s="1013"/>
      <c r="QDT116" s="1013"/>
      <c r="QDU116" s="1013"/>
      <c r="QDV116" s="1013"/>
      <c r="QDW116" s="1013"/>
      <c r="QDX116" s="1013"/>
      <c r="QDY116" s="1013"/>
      <c r="QDZ116" s="1013"/>
      <c r="QEA116" s="1013"/>
      <c r="QEB116" s="1013"/>
      <c r="QEC116" s="1014"/>
      <c r="QED116" s="1012"/>
      <c r="QEE116" s="1013"/>
      <c r="QEF116" s="1013"/>
      <c r="QEG116" s="1013"/>
      <c r="QEH116" s="1013"/>
      <c r="QEI116" s="1013"/>
      <c r="QEJ116" s="1013"/>
      <c r="QEK116" s="1013"/>
      <c r="QEL116" s="1013"/>
      <c r="QEM116" s="1013"/>
      <c r="QEN116" s="1013"/>
      <c r="QEO116" s="1013"/>
      <c r="QEP116" s="1013"/>
      <c r="QEQ116" s="1013"/>
      <c r="QER116" s="1014"/>
      <c r="QES116" s="1012"/>
      <c r="QET116" s="1013"/>
      <c r="QEU116" s="1013"/>
      <c r="QEV116" s="1013"/>
      <c r="QEW116" s="1013"/>
      <c r="QEX116" s="1013"/>
      <c r="QEY116" s="1013"/>
      <c r="QEZ116" s="1013"/>
      <c r="QFA116" s="1013"/>
      <c r="QFB116" s="1013"/>
      <c r="QFC116" s="1013"/>
      <c r="QFD116" s="1013"/>
      <c r="QFE116" s="1013"/>
      <c r="QFF116" s="1013"/>
      <c r="QFG116" s="1014"/>
      <c r="QFH116" s="1012"/>
      <c r="QFI116" s="1013"/>
      <c r="QFJ116" s="1013"/>
      <c r="QFK116" s="1013"/>
      <c r="QFL116" s="1013"/>
      <c r="QFM116" s="1013"/>
      <c r="QFN116" s="1013"/>
      <c r="QFO116" s="1013"/>
      <c r="QFP116" s="1013"/>
      <c r="QFQ116" s="1013"/>
      <c r="QFR116" s="1013"/>
      <c r="QFS116" s="1013"/>
      <c r="QFT116" s="1013"/>
      <c r="QFU116" s="1013"/>
      <c r="QFV116" s="1014"/>
      <c r="QFW116" s="1012"/>
      <c r="QFX116" s="1013"/>
      <c r="QFY116" s="1013"/>
      <c r="QFZ116" s="1013"/>
      <c r="QGA116" s="1013"/>
      <c r="QGB116" s="1013"/>
      <c r="QGC116" s="1013"/>
      <c r="QGD116" s="1013"/>
      <c r="QGE116" s="1013"/>
      <c r="QGF116" s="1013"/>
      <c r="QGG116" s="1013"/>
      <c r="QGH116" s="1013"/>
      <c r="QGI116" s="1013"/>
      <c r="QGJ116" s="1013"/>
      <c r="QGK116" s="1014"/>
      <c r="QGL116" s="1012"/>
      <c r="QGM116" s="1013"/>
      <c r="QGN116" s="1013"/>
      <c r="QGO116" s="1013"/>
      <c r="QGP116" s="1013"/>
      <c r="QGQ116" s="1013"/>
      <c r="QGR116" s="1013"/>
      <c r="QGS116" s="1013"/>
      <c r="QGT116" s="1013"/>
      <c r="QGU116" s="1013"/>
      <c r="QGV116" s="1013"/>
      <c r="QGW116" s="1013"/>
      <c r="QGX116" s="1013"/>
      <c r="QGY116" s="1013"/>
      <c r="QGZ116" s="1014"/>
      <c r="QHA116" s="1012"/>
      <c r="QHB116" s="1013"/>
      <c r="QHC116" s="1013"/>
      <c r="QHD116" s="1013"/>
      <c r="QHE116" s="1013"/>
      <c r="QHF116" s="1013"/>
      <c r="QHG116" s="1013"/>
      <c r="QHH116" s="1013"/>
      <c r="QHI116" s="1013"/>
      <c r="QHJ116" s="1013"/>
      <c r="QHK116" s="1013"/>
      <c r="QHL116" s="1013"/>
      <c r="QHM116" s="1013"/>
      <c r="QHN116" s="1013"/>
      <c r="QHO116" s="1014"/>
      <c r="QHP116" s="1012"/>
      <c r="QHQ116" s="1013"/>
      <c r="QHR116" s="1013"/>
      <c r="QHS116" s="1013"/>
      <c r="QHT116" s="1013"/>
      <c r="QHU116" s="1013"/>
      <c r="QHV116" s="1013"/>
      <c r="QHW116" s="1013"/>
      <c r="QHX116" s="1013"/>
      <c r="QHY116" s="1013"/>
      <c r="QHZ116" s="1013"/>
      <c r="QIA116" s="1013"/>
      <c r="QIB116" s="1013"/>
      <c r="QIC116" s="1013"/>
      <c r="QID116" s="1014"/>
      <c r="QIE116" s="1012"/>
      <c r="QIF116" s="1013"/>
      <c r="QIG116" s="1013"/>
      <c r="QIH116" s="1013"/>
      <c r="QII116" s="1013"/>
      <c r="QIJ116" s="1013"/>
      <c r="QIK116" s="1013"/>
      <c r="QIL116" s="1013"/>
      <c r="QIM116" s="1013"/>
      <c r="QIN116" s="1013"/>
      <c r="QIO116" s="1013"/>
      <c r="QIP116" s="1013"/>
      <c r="QIQ116" s="1013"/>
      <c r="QIR116" s="1013"/>
      <c r="QIS116" s="1014"/>
      <c r="QIT116" s="1012"/>
      <c r="QIU116" s="1013"/>
      <c r="QIV116" s="1013"/>
      <c r="QIW116" s="1013"/>
      <c r="QIX116" s="1013"/>
      <c r="QIY116" s="1013"/>
      <c r="QIZ116" s="1013"/>
      <c r="QJA116" s="1013"/>
      <c r="QJB116" s="1013"/>
      <c r="QJC116" s="1013"/>
      <c r="QJD116" s="1013"/>
      <c r="QJE116" s="1013"/>
      <c r="QJF116" s="1013"/>
      <c r="QJG116" s="1013"/>
      <c r="QJH116" s="1014"/>
      <c r="QJI116" s="1012"/>
      <c r="QJJ116" s="1013"/>
      <c r="QJK116" s="1013"/>
      <c r="QJL116" s="1013"/>
      <c r="QJM116" s="1013"/>
      <c r="QJN116" s="1013"/>
      <c r="QJO116" s="1013"/>
      <c r="QJP116" s="1013"/>
      <c r="QJQ116" s="1013"/>
      <c r="QJR116" s="1013"/>
      <c r="QJS116" s="1013"/>
      <c r="QJT116" s="1013"/>
      <c r="QJU116" s="1013"/>
      <c r="QJV116" s="1013"/>
      <c r="QJW116" s="1014"/>
      <c r="QJX116" s="1012"/>
      <c r="QJY116" s="1013"/>
      <c r="QJZ116" s="1013"/>
      <c r="QKA116" s="1013"/>
      <c r="QKB116" s="1013"/>
      <c r="QKC116" s="1013"/>
      <c r="QKD116" s="1013"/>
      <c r="QKE116" s="1013"/>
      <c r="QKF116" s="1013"/>
      <c r="QKG116" s="1013"/>
      <c r="QKH116" s="1013"/>
      <c r="QKI116" s="1013"/>
      <c r="QKJ116" s="1013"/>
      <c r="QKK116" s="1013"/>
      <c r="QKL116" s="1014"/>
      <c r="QKM116" s="1012"/>
      <c r="QKN116" s="1013"/>
      <c r="QKO116" s="1013"/>
      <c r="QKP116" s="1013"/>
      <c r="QKQ116" s="1013"/>
      <c r="QKR116" s="1013"/>
      <c r="QKS116" s="1013"/>
      <c r="QKT116" s="1013"/>
      <c r="QKU116" s="1013"/>
      <c r="QKV116" s="1013"/>
      <c r="QKW116" s="1013"/>
      <c r="QKX116" s="1013"/>
      <c r="QKY116" s="1013"/>
      <c r="QKZ116" s="1013"/>
      <c r="QLA116" s="1014"/>
      <c r="QLB116" s="1012"/>
      <c r="QLC116" s="1013"/>
      <c r="QLD116" s="1013"/>
      <c r="QLE116" s="1013"/>
      <c r="QLF116" s="1013"/>
      <c r="QLG116" s="1013"/>
      <c r="QLH116" s="1013"/>
      <c r="QLI116" s="1013"/>
      <c r="QLJ116" s="1013"/>
      <c r="QLK116" s="1013"/>
      <c r="QLL116" s="1013"/>
      <c r="QLM116" s="1013"/>
      <c r="QLN116" s="1013"/>
      <c r="QLO116" s="1013"/>
      <c r="QLP116" s="1014"/>
      <c r="QLQ116" s="1012"/>
      <c r="QLR116" s="1013"/>
      <c r="QLS116" s="1013"/>
      <c r="QLT116" s="1013"/>
      <c r="QLU116" s="1013"/>
      <c r="QLV116" s="1013"/>
      <c r="QLW116" s="1013"/>
      <c r="QLX116" s="1013"/>
      <c r="QLY116" s="1013"/>
      <c r="QLZ116" s="1013"/>
      <c r="QMA116" s="1013"/>
      <c r="QMB116" s="1013"/>
      <c r="QMC116" s="1013"/>
      <c r="QMD116" s="1013"/>
      <c r="QME116" s="1014"/>
      <c r="QMF116" s="1012"/>
      <c r="QMG116" s="1013"/>
      <c r="QMH116" s="1013"/>
      <c r="QMI116" s="1013"/>
      <c r="QMJ116" s="1013"/>
      <c r="QMK116" s="1013"/>
      <c r="QML116" s="1013"/>
      <c r="QMM116" s="1013"/>
      <c r="QMN116" s="1013"/>
      <c r="QMO116" s="1013"/>
      <c r="QMP116" s="1013"/>
      <c r="QMQ116" s="1013"/>
      <c r="QMR116" s="1013"/>
      <c r="QMS116" s="1013"/>
      <c r="QMT116" s="1014"/>
      <c r="QMU116" s="1012"/>
      <c r="QMV116" s="1013"/>
      <c r="QMW116" s="1013"/>
      <c r="QMX116" s="1013"/>
      <c r="QMY116" s="1013"/>
      <c r="QMZ116" s="1013"/>
      <c r="QNA116" s="1013"/>
      <c r="QNB116" s="1013"/>
      <c r="QNC116" s="1013"/>
      <c r="QND116" s="1013"/>
      <c r="QNE116" s="1013"/>
      <c r="QNF116" s="1013"/>
      <c r="QNG116" s="1013"/>
      <c r="QNH116" s="1013"/>
      <c r="QNI116" s="1014"/>
      <c r="QNJ116" s="1012"/>
      <c r="QNK116" s="1013"/>
      <c r="QNL116" s="1013"/>
      <c r="QNM116" s="1013"/>
      <c r="QNN116" s="1013"/>
      <c r="QNO116" s="1013"/>
      <c r="QNP116" s="1013"/>
      <c r="QNQ116" s="1013"/>
      <c r="QNR116" s="1013"/>
      <c r="QNS116" s="1013"/>
      <c r="QNT116" s="1013"/>
      <c r="QNU116" s="1013"/>
      <c r="QNV116" s="1013"/>
      <c r="QNW116" s="1013"/>
      <c r="QNX116" s="1014"/>
      <c r="QNY116" s="1012"/>
      <c r="QNZ116" s="1013"/>
      <c r="QOA116" s="1013"/>
      <c r="QOB116" s="1013"/>
      <c r="QOC116" s="1013"/>
      <c r="QOD116" s="1013"/>
      <c r="QOE116" s="1013"/>
      <c r="QOF116" s="1013"/>
      <c r="QOG116" s="1013"/>
      <c r="QOH116" s="1013"/>
      <c r="QOI116" s="1013"/>
      <c r="QOJ116" s="1013"/>
      <c r="QOK116" s="1013"/>
      <c r="QOL116" s="1013"/>
      <c r="QOM116" s="1014"/>
      <c r="QON116" s="1012"/>
      <c r="QOO116" s="1013"/>
      <c r="QOP116" s="1013"/>
      <c r="QOQ116" s="1013"/>
      <c r="QOR116" s="1013"/>
      <c r="QOS116" s="1013"/>
      <c r="QOT116" s="1013"/>
      <c r="QOU116" s="1013"/>
      <c r="QOV116" s="1013"/>
      <c r="QOW116" s="1013"/>
      <c r="QOX116" s="1013"/>
      <c r="QOY116" s="1013"/>
      <c r="QOZ116" s="1013"/>
      <c r="QPA116" s="1013"/>
      <c r="QPB116" s="1014"/>
      <c r="QPC116" s="1012"/>
      <c r="QPD116" s="1013"/>
      <c r="QPE116" s="1013"/>
      <c r="QPF116" s="1013"/>
      <c r="QPG116" s="1013"/>
      <c r="QPH116" s="1013"/>
      <c r="QPI116" s="1013"/>
      <c r="QPJ116" s="1013"/>
      <c r="QPK116" s="1013"/>
      <c r="QPL116" s="1013"/>
      <c r="QPM116" s="1013"/>
      <c r="QPN116" s="1013"/>
      <c r="QPO116" s="1013"/>
      <c r="QPP116" s="1013"/>
      <c r="QPQ116" s="1014"/>
      <c r="QPR116" s="1012"/>
      <c r="QPS116" s="1013"/>
      <c r="QPT116" s="1013"/>
      <c r="QPU116" s="1013"/>
      <c r="QPV116" s="1013"/>
      <c r="QPW116" s="1013"/>
      <c r="QPX116" s="1013"/>
      <c r="QPY116" s="1013"/>
      <c r="QPZ116" s="1013"/>
      <c r="QQA116" s="1013"/>
      <c r="QQB116" s="1013"/>
      <c r="QQC116" s="1013"/>
      <c r="QQD116" s="1013"/>
      <c r="QQE116" s="1013"/>
      <c r="QQF116" s="1014"/>
      <c r="QQG116" s="1012"/>
      <c r="QQH116" s="1013"/>
      <c r="QQI116" s="1013"/>
      <c r="QQJ116" s="1013"/>
      <c r="QQK116" s="1013"/>
      <c r="QQL116" s="1013"/>
      <c r="QQM116" s="1013"/>
      <c r="QQN116" s="1013"/>
      <c r="QQO116" s="1013"/>
      <c r="QQP116" s="1013"/>
      <c r="QQQ116" s="1013"/>
      <c r="QQR116" s="1013"/>
      <c r="QQS116" s="1013"/>
      <c r="QQT116" s="1013"/>
      <c r="QQU116" s="1014"/>
      <c r="QQV116" s="1012"/>
      <c r="QQW116" s="1013"/>
      <c r="QQX116" s="1013"/>
      <c r="QQY116" s="1013"/>
      <c r="QQZ116" s="1013"/>
      <c r="QRA116" s="1013"/>
      <c r="QRB116" s="1013"/>
      <c r="QRC116" s="1013"/>
      <c r="QRD116" s="1013"/>
      <c r="QRE116" s="1013"/>
      <c r="QRF116" s="1013"/>
      <c r="QRG116" s="1013"/>
      <c r="QRH116" s="1013"/>
      <c r="QRI116" s="1013"/>
      <c r="QRJ116" s="1014"/>
      <c r="QRK116" s="1012"/>
      <c r="QRL116" s="1013"/>
      <c r="QRM116" s="1013"/>
      <c r="QRN116" s="1013"/>
      <c r="QRO116" s="1013"/>
      <c r="QRP116" s="1013"/>
      <c r="QRQ116" s="1013"/>
      <c r="QRR116" s="1013"/>
      <c r="QRS116" s="1013"/>
      <c r="QRT116" s="1013"/>
      <c r="QRU116" s="1013"/>
      <c r="QRV116" s="1013"/>
      <c r="QRW116" s="1013"/>
      <c r="QRX116" s="1013"/>
      <c r="QRY116" s="1014"/>
      <c r="QRZ116" s="1012"/>
      <c r="QSA116" s="1013"/>
      <c r="QSB116" s="1013"/>
      <c r="QSC116" s="1013"/>
      <c r="QSD116" s="1013"/>
      <c r="QSE116" s="1013"/>
      <c r="QSF116" s="1013"/>
      <c r="QSG116" s="1013"/>
      <c r="QSH116" s="1013"/>
      <c r="QSI116" s="1013"/>
      <c r="QSJ116" s="1013"/>
      <c r="QSK116" s="1013"/>
      <c r="QSL116" s="1013"/>
      <c r="QSM116" s="1013"/>
      <c r="QSN116" s="1014"/>
      <c r="QSO116" s="1012"/>
      <c r="QSP116" s="1013"/>
      <c r="QSQ116" s="1013"/>
      <c r="QSR116" s="1013"/>
      <c r="QSS116" s="1013"/>
      <c r="QST116" s="1013"/>
      <c r="QSU116" s="1013"/>
      <c r="QSV116" s="1013"/>
      <c r="QSW116" s="1013"/>
      <c r="QSX116" s="1013"/>
      <c r="QSY116" s="1013"/>
      <c r="QSZ116" s="1013"/>
      <c r="QTA116" s="1013"/>
      <c r="QTB116" s="1013"/>
      <c r="QTC116" s="1014"/>
      <c r="QTD116" s="1012"/>
      <c r="QTE116" s="1013"/>
      <c r="QTF116" s="1013"/>
      <c r="QTG116" s="1013"/>
      <c r="QTH116" s="1013"/>
      <c r="QTI116" s="1013"/>
      <c r="QTJ116" s="1013"/>
      <c r="QTK116" s="1013"/>
      <c r="QTL116" s="1013"/>
      <c r="QTM116" s="1013"/>
      <c r="QTN116" s="1013"/>
      <c r="QTO116" s="1013"/>
      <c r="QTP116" s="1013"/>
      <c r="QTQ116" s="1013"/>
      <c r="QTR116" s="1014"/>
      <c r="QTS116" s="1012"/>
      <c r="QTT116" s="1013"/>
      <c r="QTU116" s="1013"/>
      <c r="QTV116" s="1013"/>
      <c r="QTW116" s="1013"/>
      <c r="QTX116" s="1013"/>
      <c r="QTY116" s="1013"/>
      <c r="QTZ116" s="1013"/>
      <c r="QUA116" s="1013"/>
      <c r="QUB116" s="1013"/>
      <c r="QUC116" s="1013"/>
      <c r="QUD116" s="1013"/>
      <c r="QUE116" s="1013"/>
      <c r="QUF116" s="1013"/>
      <c r="QUG116" s="1014"/>
      <c r="QUH116" s="1012"/>
      <c r="QUI116" s="1013"/>
      <c r="QUJ116" s="1013"/>
      <c r="QUK116" s="1013"/>
      <c r="QUL116" s="1013"/>
      <c r="QUM116" s="1013"/>
      <c r="QUN116" s="1013"/>
      <c r="QUO116" s="1013"/>
      <c r="QUP116" s="1013"/>
      <c r="QUQ116" s="1013"/>
      <c r="QUR116" s="1013"/>
      <c r="QUS116" s="1013"/>
      <c r="QUT116" s="1013"/>
      <c r="QUU116" s="1013"/>
      <c r="QUV116" s="1014"/>
      <c r="QUW116" s="1012"/>
      <c r="QUX116" s="1013"/>
      <c r="QUY116" s="1013"/>
      <c r="QUZ116" s="1013"/>
      <c r="QVA116" s="1013"/>
      <c r="QVB116" s="1013"/>
      <c r="QVC116" s="1013"/>
      <c r="QVD116" s="1013"/>
      <c r="QVE116" s="1013"/>
      <c r="QVF116" s="1013"/>
      <c r="QVG116" s="1013"/>
      <c r="QVH116" s="1013"/>
      <c r="QVI116" s="1013"/>
      <c r="QVJ116" s="1013"/>
      <c r="QVK116" s="1014"/>
      <c r="QVL116" s="1012"/>
      <c r="QVM116" s="1013"/>
      <c r="QVN116" s="1013"/>
      <c r="QVO116" s="1013"/>
      <c r="QVP116" s="1013"/>
      <c r="QVQ116" s="1013"/>
      <c r="QVR116" s="1013"/>
      <c r="QVS116" s="1013"/>
      <c r="QVT116" s="1013"/>
      <c r="QVU116" s="1013"/>
      <c r="QVV116" s="1013"/>
      <c r="QVW116" s="1013"/>
      <c r="QVX116" s="1013"/>
      <c r="QVY116" s="1013"/>
      <c r="QVZ116" s="1014"/>
      <c r="QWA116" s="1012"/>
      <c r="QWB116" s="1013"/>
      <c r="QWC116" s="1013"/>
      <c r="QWD116" s="1013"/>
      <c r="QWE116" s="1013"/>
      <c r="QWF116" s="1013"/>
      <c r="QWG116" s="1013"/>
      <c r="QWH116" s="1013"/>
      <c r="QWI116" s="1013"/>
      <c r="QWJ116" s="1013"/>
      <c r="QWK116" s="1013"/>
      <c r="QWL116" s="1013"/>
      <c r="QWM116" s="1013"/>
      <c r="QWN116" s="1013"/>
      <c r="QWO116" s="1014"/>
      <c r="QWP116" s="1012"/>
      <c r="QWQ116" s="1013"/>
      <c r="QWR116" s="1013"/>
      <c r="QWS116" s="1013"/>
      <c r="QWT116" s="1013"/>
      <c r="QWU116" s="1013"/>
      <c r="QWV116" s="1013"/>
      <c r="QWW116" s="1013"/>
      <c r="QWX116" s="1013"/>
      <c r="QWY116" s="1013"/>
      <c r="QWZ116" s="1013"/>
      <c r="QXA116" s="1013"/>
      <c r="QXB116" s="1013"/>
      <c r="QXC116" s="1013"/>
      <c r="QXD116" s="1014"/>
      <c r="QXE116" s="1012"/>
      <c r="QXF116" s="1013"/>
      <c r="QXG116" s="1013"/>
      <c r="QXH116" s="1013"/>
      <c r="QXI116" s="1013"/>
      <c r="QXJ116" s="1013"/>
      <c r="QXK116" s="1013"/>
      <c r="QXL116" s="1013"/>
      <c r="QXM116" s="1013"/>
      <c r="QXN116" s="1013"/>
      <c r="QXO116" s="1013"/>
      <c r="QXP116" s="1013"/>
      <c r="QXQ116" s="1013"/>
      <c r="QXR116" s="1013"/>
      <c r="QXS116" s="1014"/>
      <c r="QXT116" s="1012"/>
      <c r="QXU116" s="1013"/>
      <c r="QXV116" s="1013"/>
      <c r="QXW116" s="1013"/>
      <c r="QXX116" s="1013"/>
      <c r="QXY116" s="1013"/>
      <c r="QXZ116" s="1013"/>
      <c r="QYA116" s="1013"/>
      <c r="QYB116" s="1013"/>
      <c r="QYC116" s="1013"/>
      <c r="QYD116" s="1013"/>
      <c r="QYE116" s="1013"/>
      <c r="QYF116" s="1013"/>
      <c r="QYG116" s="1013"/>
      <c r="QYH116" s="1014"/>
      <c r="QYI116" s="1012"/>
      <c r="QYJ116" s="1013"/>
      <c r="QYK116" s="1013"/>
      <c r="QYL116" s="1013"/>
      <c r="QYM116" s="1013"/>
      <c r="QYN116" s="1013"/>
      <c r="QYO116" s="1013"/>
      <c r="QYP116" s="1013"/>
      <c r="QYQ116" s="1013"/>
      <c r="QYR116" s="1013"/>
      <c r="QYS116" s="1013"/>
      <c r="QYT116" s="1013"/>
      <c r="QYU116" s="1013"/>
      <c r="QYV116" s="1013"/>
      <c r="QYW116" s="1014"/>
      <c r="QYX116" s="1012"/>
      <c r="QYY116" s="1013"/>
      <c r="QYZ116" s="1013"/>
      <c r="QZA116" s="1013"/>
      <c r="QZB116" s="1013"/>
      <c r="QZC116" s="1013"/>
      <c r="QZD116" s="1013"/>
      <c r="QZE116" s="1013"/>
      <c r="QZF116" s="1013"/>
      <c r="QZG116" s="1013"/>
      <c r="QZH116" s="1013"/>
      <c r="QZI116" s="1013"/>
      <c r="QZJ116" s="1013"/>
      <c r="QZK116" s="1013"/>
      <c r="QZL116" s="1014"/>
      <c r="QZM116" s="1012"/>
      <c r="QZN116" s="1013"/>
      <c r="QZO116" s="1013"/>
      <c r="QZP116" s="1013"/>
      <c r="QZQ116" s="1013"/>
      <c r="QZR116" s="1013"/>
      <c r="QZS116" s="1013"/>
      <c r="QZT116" s="1013"/>
      <c r="QZU116" s="1013"/>
      <c r="QZV116" s="1013"/>
      <c r="QZW116" s="1013"/>
      <c r="QZX116" s="1013"/>
      <c r="QZY116" s="1013"/>
      <c r="QZZ116" s="1013"/>
      <c r="RAA116" s="1014"/>
      <c r="RAB116" s="1012"/>
      <c r="RAC116" s="1013"/>
      <c r="RAD116" s="1013"/>
      <c r="RAE116" s="1013"/>
      <c r="RAF116" s="1013"/>
      <c r="RAG116" s="1013"/>
      <c r="RAH116" s="1013"/>
      <c r="RAI116" s="1013"/>
      <c r="RAJ116" s="1013"/>
      <c r="RAK116" s="1013"/>
      <c r="RAL116" s="1013"/>
      <c r="RAM116" s="1013"/>
      <c r="RAN116" s="1013"/>
      <c r="RAO116" s="1013"/>
      <c r="RAP116" s="1014"/>
      <c r="RAQ116" s="1012"/>
      <c r="RAR116" s="1013"/>
      <c r="RAS116" s="1013"/>
      <c r="RAT116" s="1013"/>
      <c r="RAU116" s="1013"/>
      <c r="RAV116" s="1013"/>
      <c r="RAW116" s="1013"/>
      <c r="RAX116" s="1013"/>
      <c r="RAY116" s="1013"/>
      <c r="RAZ116" s="1013"/>
      <c r="RBA116" s="1013"/>
      <c r="RBB116" s="1013"/>
      <c r="RBC116" s="1013"/>
      <c r="RBD116" s="1013"/>
      <c r="RBE116" s="1014"/>
      <c r="RBF116" s="1012"/>
      <c r="RBG116" s="1013"/>
      <c r="RBH116" s="1013"/>
      <c r="RBI116" s="1013"/>
      <c r="RBJ116" s="1013"/>
      <c r="RBK116" s="1013"/>
      <c r="RBL116" s="1013"/>
      <c r="RBM116" s="1013"/>
      <c r="RBN116" s="1013"/>
      <c r="RBO116" s="1013"/>
      <c r="RBP116" s="1013"/>
      <c r="RBQ116" s="1013"/>
      <c r="RBR116" s="1013"/>
      <c r="RBS116" s="1013"/>
      <c r="RBT116" s="1014"/>
      <c r="RBU116" s="1012"/>
      <c r="RBV116" s="1013"/>
      <c r="RBW116" s="1013"/>
      <c r="RBX116" s="1013"/>
      <c r="RBY116" s="1013"/>
      <c r="RBZ116" s="1013"/>
      <c r="RCA116" s="1013"/>
      <c r="RCB116" s="1013"/>
      <c r="RCC116" s="1013"/>
      <c r="RCD116" s="1013"/>
      <c r="RCE116" s="1013"/>
      <c r="RCF116" s="1013"/>
      <c r="RCG116" s="1013"/>
      <c r="RCH116" s="1013"/>
      <c r="RCI116" s="1014"/>
      <c r="RCJ116" s="1012"/>
      <c r="RCK116" s="1013"/>
      <c r="RCL116" s="1013"/>
      <c r="RCM116" s="1013"/>
      <c r="RCN116" s="1013"/>
      <c r="RCO116" s="1013"/>
      <c r="RCP116" s="1013"/>
      <c r="RCQ116" s="1013"/>
      <c r="RCR116" s="1013"/>
      <c r="RCS116" s="1013"/>
      <c r="RCT116" s="1013"/>
      <c r="RCU116" s="1013"/>
      <c r="RCV116" s="1013"/>
      <c r="RCW116" s="1013"/>
      <c r="RCX116" s="1014"/>
      <c r="RCY116" s="1012"/>
      <c r="RCZ116" s="1013"/>
      <c r="RDA116" s="1013"/>
      <c r="RDB116" s="1013"/>
      <c r="RDC116" s="1013"/>
      <c r="RDD116" s="1013"/>
      <c r="RDE116" s="1013"/>
      <c r="RDF116" s="1013"/>
      <c r="RDG116" s="1013"/>
      <c r="RDH116" s="1013"/>
      <c r="RDI116" s="1013"/>
      <c r="RDJ116" s="1013"/>
      <c r="RDK116" s="1013"/>
      <c r="RDL116" s="1013"/>
      <c r="RDM116" s="1014"/>
      <c r="RDN116" s="1012"/>
      <c r="RDO116" s="1013"/>
      <c r="RDP116" s="1013"/>
      <c r="RDQ116" s="1013"/>
      <c r="RDR116" s="1013"/>
      <c r="RDS116" s="1013"/>
      <c r="RDT116" s="1013"/>
      <c r="RDU116" s="1013"/>
      <c r="RDV116" s="1013"/>
      <c r="RDW116" s="1013"/>
      <c r="RDX116" s="1013"/>
      <c r="RDY116" s="1013"/>
      <c r="RDZ116" s="1013"/>
      <c r="REA116" s="1013"/>
      <c r="REB116" s="1014"/>
      <c r="REC116" s="1012"/>
      <c r="RED116" s="1013"/>
      <c r="REE116" s="1013"/>
      <c r="REF116" s="1013"/>
      <c r="REG116" s="1013"/>
      <c r="REH116" s="1013"/>
      <c r="REI116" s="1013"/>
      <c r="REJ116" s="1013"/>
      <c r="REK116" s="1013"/>
      <c r="REL116" s="1013"/>
      <c r="REM116" s="1013"/>
      <c r="REN116" s="1013"/>
      <c r="REO116" s="1013"/>
      <c r="REP116" s="1013"/>
      <c r="REQ116" s="1014"/>
      <c r="RER116" s="1012"/>
      <c r="RES116" s="1013"/>
      <c r="RET116" s="1013"/>
      <c r="REU116" s="1013"/>
      <c r="REV116" s="1013"/>
      <c r="REW116" s="1013"/>
      <c r="REX116" s="1013"/>
      <c r="REY116" s="1013"/>
      <c r="REZ116" s="1013"/>
      <c r="RFA116" s="1013"/>
      <c r="RFB116" s="1013"/>
      <c r="RFC116" s="1013"/>
      <c r="RFD116" s="1013"/>
      <c r="RFE116" s="1013"/>
      <c r="RFF116" s="1014"/>
      <c r="RFG116" s="1012"/>
      <c r="RFH116" s="1013"/>
      <c r="RFI116" s="1013"/>
      <c r="RFJ116" s="1013"/>
      <c r="RFK116" s="1013"/>
      <c r="RFL116" s="1013"/>
      <c r="RFM116" s="1013"/>
      <c r="RFN116" s="1013"/>
      <c r="RFO116" s="1013"/>
      <c r="RFP116" s="1013"/>
      <c r="RFQ116" s="1013"/>
      <c r="RFR116" s="1013"/>
      <c r="RFS116" s="1013"/>
      <c r="RFT116" s="1013"/>
      <c r="RFU116" s="1014"/>
      <c r="RFV116" s="1012"/>
      <c r="RFW116" s="1013"/>
      <c r="RFX116" s="1013"/>
      <c r="RFY116" s="1013"/>
      <c r="RFZ116" s="1013"/>
      <c r="RGA116" s="1013"/>
      <c r="RGB116" s="1013"/>
      <c r="RGC116" s="1013"/>
      <c r="RGD116" s="1013"/>
      <c r="RGE116" s="1013"/>
      <c r="RGF116" s="1013"/>
      <c r="RGG116" s="1013"/>
      <c r="RGH116" s="1013"/>
      <c r="RGI116" s="1013"/>
      <c r="RGJ116" s="1014"/>
      <c r="RGK116" s="1012"/>
      <c r="RGL116" s="1013"/>
      <c r="RGM116" s="1013"/>
      <c r="RGN116" s="1013"/>
      <c r="RGO116" s="1013"/>
      <c r="RGP116" s="1013"/>
      <c r="RGQ116" s="1013"/>
      <c r="RGR116" s="1013"/>
      <c r="RGS116" s="1013"/>
      <c r="RGT116" s="1013"/>
      <c r="RGU116" s="1013"/>
      <c r="RGV116" s="1013"/>
      <c r="RGW116" s="1013"/>
      <c r="RGX116" s="1013"/>
      <c r="RGY116" s="1014"/>
      <c r="RGZ116" s="1012"/>
      <c r="RHA116" s="1013"/>
      <c r="RHB116" s="1013"/>
      <c r="RHC116" s="1013"/>
      <c r="RHD116" s="1013"/>
      <c r="RHE116" s="1013"/>
      <c r="RHF116" s="1013"/>
      <c r="RHG116" s="1013"/>
      <c r="RHH116" s="1013"/>
      <c r="RHI116" s="1013"/>
      <c r="RHJ116" s="1013"/>
      <c r="RHK116" s="1013"/>
      <c r="RHL116" s="1013"/>
      <c r="RHM116" s="1013"/>
      <c r="RHN116" s="1014"/>
      <c r="RHO116" s="1012"/>
      <c r="RHP116" s="1013"/>
      <c r="RHQ116" s="1013"/>
      <c r="RHR116" s="1013"/>
      <c r="RHS116" s="1013"/>
      <c r="RHT116" s="1013"/>
      <c r="RHU116" s="1013"/>
      <c r="RHV116" s="1013"/>
      <c r="RHW116" s="1013"/>
      <c r="RHX116" s="1013"/>
      <c r="RHY116" s="1013"/>
      <c r="RHZ116" s="1013"/>
      <c r="RIA116" s="1013"/>
      <c r="RIB116" s="1013"/>
      <c r="RIC116" s="1014"/>
      <c r="RID116" s="1012"/>
      <c r="RIE116" s="1013"/>
      <c r="RIF116" s="1013"/>
      <c r="RIG116" s="1013"/>
      <c r="RIH116" s="1013"/>
      <c r="RII116" s="1013"/>
      <c r="RIJ116" s="1013"/>
      <c r="RIK116" s="1013"/>
      <c r="RIL116" s="1013"/>
      <c r="RIM116" s="1013"/>
      <c r="RIN116" s="1013"/>
      <c r="RIO116" s="1013"/>
      <c r="RIP116" s="1013"/>
      <c r="RIQ116" s="1013"/>
      <c r="RIR116" s="1014"/>
      <c r="RIS116" s="1012"/>
      <c r="RIT116" s="1013"/>
      <c r="RIU116" s="1013"/>
      <c r="RIV116" s="1013"/>
      <c r="RIW116" s="1013"/>
      <c r="RIX116" s="1013"/>
      <c r="RIY116" s="1013"/>
      <c r="RIZ116" s="1013"/>
      <c r="RJA116" s="1013"/>
      <c r="RJB116" s="1013"/>
      <c r="RJC116" s="1013"/>
      <c r="RJD116" s="1013"/>
      <c r="RJE116" s="1013"/>
      <c r="RJF116" s="1013"/>
      <c r="RJG116" s="1014"/>
      <c r="RJH116" s="1012"/>
      <c r="RJI116" s="1013"/>
      <c r="RJJ116" s="1013"/>
      <c r="RJK116" s="1013"/>
      <c r="RJL116" s="1013"/>
      <c r="RJM116" s="1013"/>
      <c r="RJN116" s="1013"/>
      <c r="RJO116" s="1013"/>
      <c r="RJP116" s="1013"/>
      <c r="RJQ116" s="1013"/>
      <c r="RJR116" s="1013"/>
      <c r="RJS116" s="1013"/>
      <c r="RJT116" s="1013"/>
      <c r="RJU116" s="1013"/>
      <c r="RJV116" s="1014"/>
      <c r="RJW116" s="1012"/>
      <c r="RJX116" s="1013"/>
      <c r="RJY116" s="1013"/>
      <c r="RJZ116" s="1013"/>
      <c r="RKA116" s="1013"/>
      <c r="RKB116" s="1013"/>
      <c r="RKC116" s="1013"/>
      <c r="RKD116" s="1013"/>
      <c r="RKE116" s="1013"/>
      <c r="RKF116" s="1013"/>
      <c r="RKG116" s="1013"/>
      <c r="RKH116" s="1013"/>
      <c r="RKI116" s="1013"/>
      <c r="RKJ116" s="1013"/>
      <c r="RKK116" s="1014"/>
      <c r="RKL116" s="1012"/>
      <c r="RKM116" s="1013"/>
      <c r="RKN116" s="1013"/>
      <c r="RKO116" s="1013"/>
      <c r="RKP116" s="1013"/>
      <c r="RKQ116" s="1013"/>
      <c r="RKR116" s="1013"/>
      <c r="RKS116" s="1013"/>
      <c r="RKT116" s="1013"/>
      <c r="RKU116" s="1013"/>
      <c r="RKV116" s="1013"/>
      <c r="RKW116" s="1013"/>
      <c r="RKX116" s="1013"/>
      <c r="RKY116" s="1013"/>
      <c r="RKZ116" s="1014"/>
      <c r="RLA116" s="1012"/>
      <c r="RLB116" s="1013"/>
      <c r="RLC116" s="1013"/>
      <c r="RLD116" s="1013"/>
      <c r="RLE116" s="1013"/>
      <c r="RLF116" s="1013"/>
      <c r="RLG116" s="1013"/>
      <c r="RLH116" s="1013"/>
      <c r="RLI116" s="1013"/>
      <c r="RLJ116" s="1013"/>
      <c r="RLK116" s="1013"/>
      <c r="RLL116" s="1013"/>
      <c r="RLM116" s="1013"/>
      <c r="RLN116" s="1013"/>
      <c r="RLO116" s="1014"/>
      <c r="RLP116" s="1012"/>
      <c r="RLQ116" s="1013"/>
      <c r="RLR116" s="1013"/>
      <c r="RLS116" s="1013"/>
      <c r="RLT116" s="1013"/>
      <c r="RLU116" s="1013"/>
      <c r="RLV116" s="1013"/>
      <c r="RLW116" s="1013"/>
      <c r="RLX116" s="1013"/>
      <c r="RLY116" s="1013"/>
      <c r="RLZ116" s="1013"/>
      <c r="RMA116" s="1013"/>
      <c r="RMB116" s="1013"/>
      <c r="RMC116" s="1013"/>
      <c r="RMD116" s="1014"/>
      <c r="RME116" s="1012"/>
      <c r="RMF116" s="1013"/>
      <c r="RMG116" s="1013"/>
      <c r="RMH116" s="1013"/>
      <c r="RMI116" s="1013"/>
      <c r="RMJ116" s="1013"/>
      <c r="RMK116" s="1013"/>
      <c r="RML116" s="1013"/>
      <c r="RMM116" s="1013"/>
      <c r="RMN116" s="1013"/>
      <c r="RMO116" s="1013"/>
      <c r="RMP116" s="1013"/>
      <c r="RMQ116" s="1013"/>
      <c r="RMR116" s="1013"/>
      <c r="RMS116" s="1014"/>
      <c r="RMT116" s="1012"/>
      <c r="RMU116" s="1013"/>
      <c r="RMV116" s="1013"/>
      <c r="RMW116" s="1013"/>
      <c r="RMX116" s="1013"/>
      <c r="RMY116" s="1013"/>
      <c r="RMZ116" s="1013"/>
      <c r="RNA116" s="1013"/>
      <c r="RNB116" s="1013"/>
      <c r="RNC116" s="1013"/>
      <c r="RND116" s="1013"/>
      <c r="RNE116" s="1013"/>
      <c r="RNF116" s="1013"/>
      <c r="RNG116" s="1013"/>
      <c r="RNH116" s="1014"/>
      <c r="RNI116" s="1012"/>
      <c r="RNJ116" s="1013"/>
      <c r="RNK116" s="1013"/>
      <c r="RNL116" s="1013"/>
      <c r="RNM116" s="1013"/>
      <c r="RNN116" s="1013"/>
      <c r="RNO116" s="1013"/>
      <c r="RNP116" s="1013"/>
      <c r="RNQ116" s="1013"/>
      <c r="RNR116" s="1013"/>
      <c r="RNS116" s="1013"/>
      <c r="RNT116" s="1013"/>
      <c r="RNU116" s="1013"/>
      <c r="RNV116" s="1013"/>
      <c r="RNW116" s="1014"/>
      <c r="RNX116" s="1012"/>
      <c r="RNY116" s="1013"/>
      <c r="RNZ116" s="1013"/>
      <c r="ROA116" s="1013"/>
      <c r="ROB116" s="1013"/>
      <c r="ROC116" s="1013"/>
      <c r="ROD116" s="1013"/>
      <c r="ROE116" s="1013"/>
      <c r="ROF116" s="1013"/>
      <c r="ROG116" s="1013"/>
      <c r="ROH116" s="1013"/>
      <c r="ROI116" s="1013"/>
      <c r="ROJ116" s="1013"/>
      <c r="ROK116" s="1013"/>
      <c r="ROL116" s="1014"/>
      <c r="ROM116" s="1012"/>
      <c r="RON116" s="1013"/>
      <c r="ROO116" s="1013"/>
      <c r="ROP116" s="1013"/>
      <c r="ROQ116" s="1013"/>
      <c r="ROR116" s="1013"/>
      <c r="ROS116" s="1013"/>
      <c r="ROT116" s="1013"/>
      <c r="ROU116" s="1013"/>
      <c r="ROV116" s="1013"/>
      <c r="ROW116" s="1013"/>
      <c r="ROX116" s="1013"/>
      <c r="ROY116" s="1013"/>
      <c r="ROZ116" s="1013"/>
      <c r="RPA116" s="1014"/>
      <c r="RPB116" s="1012"/>
      <c r="RPC116" s="1013"/>
      <c r="RPD116" s="1013"/>
      <c r="RPE116" s="1013"/>
      <c r="RPF116" s="1013"/>
      <c r="RPG116" s="1013"/>
      <c r="RPH116" s="1013"/>
      <c r="RPI116" s="1013"/>
      <c r="RPJ116" s="1013"/>
      <c r="RPK116" s="1013"/>
      <c r="RPL116" s="1013"/>
      <c r="RPM116" s="1013"/>
      <c r="RPN116" s="1013"/>
      <c r="RPO116" s="1013"/>
      <c r="RPP116" s="1014"/>
      <c r="RPQ116" s="1012"/>
      <c r="RPR116" s="1013"/>
      <c r="RPS116" s="1013"/>
      <c r="RPT116" s="1013"/>
      <c r="RPU116" s="1013"/>
      <c r="RPV116" s="1013"/>
      <c r="RPW116" s="1013"/>
      <c r="RPX116" s="1013"/>
      <c r="RPY116" s="1013"/>
      <c r="RPZ116" s="1013"/>
      <c r="RQA116" s="1013"/>
      <c r="RQB116" s="1013"/>
      <c r="RQC116" s="1013"/>
      <c r="RQD116" s="1013"/>
      <c r="RQE116" s="1014"/>
      <c r="RQF116" s="1012"/>
      <c r="RQG116" s="1013"/>
      <c r="RQH116" s="1013"/>
      <c r="RQI116" s="1013"/>
      <c r="RQJ116" s="1013"/>
      <c r="RQK116" s="1013"/>
      <c r="RQL116" s="1013"/>
      <c r="RQM116" s="1013"/>
      <c r="RQN116" s="1013"/>
      <c r="RQO116" s="1013"/>
      <c r="RQP116" s="1013"/>
      <c r="RQQ116" s="1013"/>
      <c r="RQR116" s="1013"/>
      <c r="RQS116" s="1013"/>
      <c r="RQT116" s="1014"/>
      <c r="RQU116" s="1012"/>
      <c r="RQV116" s="1013"/>
      <c r="RQW116" s="1013"/>
      <c r="RQX116" s="1013"/>
      <c r="RQY116" s="1013"/>
      <c r="RQZ116" s="1013"/>
      <c r="RRA116" s="1013"/>
      <c r="RRB116" s="1013"/>
      <c r="RRC116" s="1013"/>
      <c r="RRD116" s="1013"/>
      <c r="RRE116" s="1013"/>
      <c r="RRF116" s="1013"/>
      <c r="RRG116" s="1013"/>
      <c r="RRH116" s="1013"/>
      <c r="RRI116" s="1014"/>
      <c r="RRJ116" s="1012"/>
      <c r="RRK116" s="1013"/>
      <c r="RRL116" s="1013"/>
      <c r="RRM116" s="1013"/>
      <c r="RRN116" s="1013"/>
      <c r="RRO116" s="1013"/>
      <c r="RRP116" s="1013"/>
      <c r="RRQ116" s="1013"/>
      <c r="RRR116" s="1013"/>
      <c r="RRS116" s="1013"/>
      <c r="RRT116" s="1013"/>
      <c r="RRU116" s="1013"/>
      <c r="RRV116" s="1013"/>
      <c r="RRW116" s="1013"/>
      <c r="RRX116" s="1014"/>
      <c r="RRY116" s="1012"/>
      <c r="RRZ116" s="1013"/>
      <c r="RSA116" s="1013"/>
      <c r="RSB116" s="1013"/>
      <c r="RSC116" s="1013"/>
      <c r="RSD116" s="1013"/>
      <c r="RSE116" s="1013"/>
      <c r="RSF116" s="1013"/>
      <c r="RSG116" s="1013"/>
      <c r="RSH116" s="1013"/>
      <c r="RSI116" s="1013"/>
      <c r="RSJ116" s="1013"/>
      <c r="RSK116" s="1013"/>
      <c r="RSL116" s="1013"/>
      <c r="RSM116" s="1014"/>
      <c r="RSN116" s="1012"/>
      <c r="RSO116" s="1013"/>
      <c r="RSP116" s="1013"/>
      <c r="RSQ116" s="1013"/>
      <c r="RSR116" s="1013"/>
      <c r="RSS116" s="1013"/>
      <c r="RST116" s="1013"/>
      <c r="RSU116" s="1013"/>
      <c r="RSV116" s="1013"/>
      <c r="RSW116" s="1013"/>
      <c r="RSX116" s="1013"/>
      <c r="RSY116" s="1013"/>
      <c r="RSZ116" s="1013"/>
      <c r="RTA116" s="1013"/>
      <c r="RTB116" s="1014"/>
      <c r="RTC116" s="1012"/>
      <c r="RTD116" s="1013"/>
      <c r="RTE116" s="1013"/>
      <c r="RTF116" s="1013"/>
      <c r="RTG116" s="1013"/>
      <c r="RTH116" s="1013"/>
      <c r="RTI116" s="1013"/>
      <c r="RTJ116" s="1013"/>
      <c r="RTK116" s="1013"/>
      <c r="RTL116" s="1013"/>
      <c r="RTM116" s="1013"/>
      <c r="RTN116" s="1013"/>
      <c r="RTO116" s="1013"/>
      <c r="RTP116" s="1013"/>
      <c r="RTQ116" s="1014"/>
      <c r="RTR116" s="1012"/>
      <c r="RTS116" s="1013"/>
      <c r="RTT116" s="1013"/>
      <c r="RTU116" s="1013"/>
      <c r="RTV116" s="1013"/>
      <c r="RTW116" s="1013"/>
      <c r="RTX116" s="1013"/>
      <c r="RTY116" s="1013"/>
      <c r="RTZ116" s="1013"/>
      <c r="RUA116" s="1013"/>
      <c r="RUB116" s="1013"/>
      <c r="RUC116" s="1013"/>
      <c r="RUD116" s="1013"/>
      <c r="RUE116" s="1013"/>
      <c r="RUF116" s="1014"/>
      <c r="RUG116" s="1012"/>
      <c r="RUH116" s="1013"/>
      <c r="RUI116" s="1013"/>
      <c r="RUJ116" s="1013"/>
      <c r="RUK116" s="1013"/>
      <c r="RUL116" s="1013"/>
      <c r="RUM116" s="1013"/>
      <c r="RUN116" s="1013"/>
      <c r="RUO116" s="1013"/>
      <c r="RUP116" s="1013"/>
      <c r="RUQ116" s="1013"/>
      <c r="RUR116" s="1013"/>
      <c r="RUS116" s="1013"/>
      <c r="RUT116" s="1013"/>
      <c r="RUU116" s="1014"/>
      <c r="RUV116" s="1012"/>
      <c r="RUW116" s="1013"/>
      <c r="RUX116" s="1013"/>
      <c r="RUY116" s="1013"/>
      <c r="RUZ116" s="1013"/>
      <c r="RVA116" s="1013"/>
      <c r="RVB116" s="1013"/>
      <c r="RVC116" s="1013"/>
      <c r="RVD116" s="1013"/>
      <c r="RVE116" s="1013"/>
      <c r="RVF116" s="1013"/>
      <c r="RVG116" s="1013"/>
      <c r="RVH116" s="1013"/>
      <c r="RVI116" s="1013"/>
      <c r="RVJ116" s="1014"/>
      <c r="RVK116" s="1012"/>
      <c r="RVL116" s="1013"/>
      <c r="RVM116" s="1013"/>
      <c r="RVN116" s="1013"/>
      <c r="RVO116" s="1013"/>
      <c r="RVP116" s="1013"/>
      <c r="RVQ116" s="1013"/>
      <c r="RVR116" s="1013"/>
      <c r="RVS116" s="1013"/>
      <c r="RVT116" s="1013"/>
      <c r="RVU116" s="1013"/>
      <c r="RVV116" s="1013"/>
      <c r="RVW116" s="1013"/>
      <c r="RVX116" s="1013"/>
      <c r="RVY116" s="1014"/>
      <c r="RVZ116" s="1012"/>
      <c r="RWA116" s="1013"/>
      <c r="RWB116" s="1013"/>
      <c r="RWC116" s="1013"/>
      <c r="RWD116" s="1013"/>
      <c r="RWE116" s="1013"/>
      <c r="RWF116" s="1013"/>
      <c r="RWG116" s="1013"/>
      <c r="RWH116" s="1013"/>
      <c r="RWI116" s="1013"/>
      <c r="RWJ116" s="1013"/>
      <c r="RWK116" s="1013"/>
      <c r="RWL116" s="1013"/>
      <c r="RWM116" s="1013"/>
      <c r="RWN116" s="1014"/>
      <c r="RWO116" s="1012"/>
      <c r="RWP116" s="1013"/>
      <c r="RWQ116" s="1013"/>
      <c r="RWR116" s="1013"/>
      <c r="RWS116" s="1013"/>
      <c r="RWT116" s="1013"/>
      <c r="RWU116" s="1013"/>
      <c r="RWV116" s="1013"/>
      <c r="RWW116" s="1013"/>
      <c r="RWX116" s="1013"/>
      <c r="RWY116" s="1013"/>
      <c r="RWZ116" s="1013"/>
      <c r="RXA116" s="1013"/>
      <c r="RXB116" s="1013"/>
      <c r="RXC116" s="1014"/>
      <c r="RXD116" s="1012"/>
      <c r="RXE116" s="1013"/>
      <c r="RXF116" s="1013"/>
      <c r="RXG116" s="1013"/>
      <c r="RXH116" s="1013"/>
      <c r="RXI116" s="1013"/>
      <c r="RXJ116" s="1013"/>
      <c r="RXK116" s="1013"/>
      <c r="RXL116" s="1013"/>
      <c r="RXM116" s="1013"/>
      <c r="RXN116" s="1013"/>
      <c r="RXO116" s="1013"/>
      <c r="RXP116" s="1013"/>
      <c r="RXQ116" s="1013"/>
      <c r="RXR116" s="1014"/>
      <c r="RXS116" s="1012"/>
      <c r="RXT116" s="1013"/>
      <c r="RXU116" s="1013"/>
      <c r="RXV116" s="1013"/>
      <c r="RXW116" s="1013"/>
      <c r="RXX116" s="1013"/>
      <c r="RXY116" s="1013"/>
      <c r="RXZ116" s="1013"/>
      <c r="RYA116" s="1013"/>
      <c r="RYB116" s="1013"/>
      <c r="RYC116" s="1013"/>
      <c r="RYD116" s="1013"/>
      <c r="RYE116" s="1013"/>
      <c r="RYF116" s="1013"/>
      <c r="RYG116" s="1014"/>
      <c r="RYH116" s="1012"/>
      <c r="RYI116" s="1013"/>
      <c r="RYJ116" s="1013"/>
      <c r="RYK116" s="1013"/>
      <c r="RYL116" s="1013"/>
      <c r="RYM116" s="1013"/>
      <c r="RYN116" s="1013"/>
      <c r="RYO116" s="1013"/>
      <c r="RYP116" s="1013"/>
      <c r="RYQ116" s="1013"/>
      <c r="RYR116" s="1013"/>
      <c r="RYS116" s="1013"/>
      <c r="RYT116" s="1013"/>
      <c r="RYU116" s="1013"/>
      <c r="RYV116" s="1014"/>
      <c r="RYW116" s="1012"/>
      <c r="RYX116" s="1013"/>
      <c r="RYY116" s="1013"/>
      <c r="RYZ116" s="1013"/>
      <c r="RZA116" s="1013"/>
      <c r="RZB116" s="1013"/>
      <c r="RZC116" s="1013"/>
      <c r="RZD116" s="1013"/>
      <c r="RZE116" s="1013"/>
      <c r="RZF116" s="1013"/>
      <c r="RZG116" s="1013"/>
      <c r="RZH116" s="1013"/>
      <c r="RZI116" s="1013"/>
      <c r="RZJ116" s="1013"/>
      <c r="RZK116" s="1014"/>
      <c r="RZL116" s="1012"/>
      <c r="RZM116" s="1013"/>
      <c r="RZN116" s="1013"/>
      <c r="RZO116" s="1013"/>
      <c r="RZP116" s="1013"/>
      <c r="RZQ116" s="1013"/>
      <c r="RZR116" s="1013"/>
      <c r="RZS116" s="1013"/>
      <c r="RZT116" s="1013"/>
      <c r="RZU116" s="1013"/>
      <c r="RZV116" s="1013"/>
      <c r="RZW116" s="1013"/>
      <c r="RZX116" s="1013"/>
      <c r="RZY116" s="1013"/>
      <c r="RZZ116" s="1014"/>
      <c r="SAA116" s="1012"/>
      <c r="SAB116" s="1013"/>
      <c r="SAC116" s="1013"/>
      <c r="SAD116" s="1013"/>
      <c r="SAE116" s="1013"/>
      <c r="SAF116" s="1013"/>
      <c r="SAG116" s="1013"/>
      <c r="SAH116" s="1013"/>
      <c r="SAI116" s="1013"/>
      <c r="SAJ116" s="1013"/>
      <c r="SAK116" s="1013"/>
      <c r="SAL116" s="1013"/>
      <c r="SAM116" s="1013"/>
      <c r="SAN116" s="1013"/>
      <c r="SAO116" s="1014"/>
      <c r="SAP116" s="1012"/>
      <c r="SAQ116" s="1013"/>
      <c r="SAR116" s="1013"/>
      <c r="SAS116" s="1013"/>
      <c r="SAT116" s="1013"/>
      <c r="SAU116" s="1013"/>
      <c r="SAV116" s="1013"/>
      <c r="SAW116" s="1013"/>
      <c r="SAX116" s="1013"/>
      <c r="SAY116" s="1013"/>
      <c r="SAZ116" s="1013"/>
      <c r="SBA116" s="1013"/>
      <c r="SBB116" s="1013"/>
      <c r="SBC116" s="1013"/>
      <c r="SBD116" s="1014"/>
      <c r="SBE116" s="1012"/>
      <c r="SBF116" s="1013"/>
      <c r="SBG116" s="1013"/>
      <c r="SBH116" s="1013"/>
      <c r="SBI116" s="1013"/>
      <c r="SBJ116" s="1013"/>
      <c r="SBK116" s="1013"/>
      <c r="SBL116" s="1013"/>
      <c r="SBM116" s="1013"/>
      <c r="SBN116" s="1013"/>
      <c r="SBO116" s="1013"/>
      <c r="SBP116" s="1013"/>
      <c r="SBQ116" s="1013"/>
      <c r="SBR116" s="1013"/>
      <c r="SBS116" s="1014"/>
      <c r="SBT116" s="1012"/>
      <c r="SBU116" s="1013"/>
      <c r="SBV116" s="1013"/>
      <c r="SBW116" s="1013"/>
      <c r="SBX116" s="1013"/>
      <c r="SBY116" s="1013"/>
      <c r="SBZ116" s="1013"/>
      <c r="SCA116" s="1013"/>
      <c r="SCB116" s="1013"/>
      <c r="SCC116" s="1013"/>
      <c r="SCD116" s="1013"/>
      <c r="SCE116" s="1013"/>
      <c r="SCF116" s="1013"/>
      <c r="SCG116" s="1013"/>
      <c r="SCH116" s="1014"/>
      <c r="SCI116" s="1012"/>
      <c r="SCJ116" s="1013"/>
      <c r="SCK116" s="1013"/>
      <c r="SCL116" s="1013"/>
      <c r="SCM116" s="1013"/>
      <c r="SCN116" s="1013"/>
      <c r="SCO116" s="1013"/>
      <c r="SCP116" s="1013"/>
      <c r="SCQ116" s="1013"/>
      <c r="SCR116" s="1013"/>
      <c r="SCS116" s="1013"/>
      <c r="SCT116" s="1013"/>
      <c r="SCU116" s="1013"/>
      <c r="SCV116" s="1013"/>
      <c r="SCW116" s="1014"/>
      <c r="SCX116" s="1012"/>
      <c r="SCY116" s="1013"/>
      <c r="SCZ116" s="1013"/>
      <c r="SDA116" s="1013"/>
      <c r="SDB116" s="1013"/>
      <c r="SDC116" s="1013"/>
      <c r="SDD116" s="1013"/>
      <c r="SDE116" s="1013"/>
      <c r="SDF116" s="1013"/>
      <c r="SDG116" s="1013"/>
      <c r="SDH116" s="1013"/>
      <c r="SDI116" s="1013"/>
      <c r="SDJ116" s="1013"/>
      <c r="SDK116" s="1013"/>
      <c r="SDL116" s="1014"/>
      <c r="SDM116" s="1012"/>
      <c r="SDN116" s="1013"/>
      <c r="SDO116" s="1013"/>
      <c r="SDP116" s="1013"/>
      <c r="SDQ116" s="1013"/>
      <c r="SDR116" s="1013"/>
      <c r="SDS116" s="1013"/>
      <c r="SDT116" s="1013"/>
      <c r="SDU116" s="1013"/>
      <c r="SDV116" s="1013"/>
      <c r="SDW116" s="1013"/>
      <c r="SDX116" s="1013"/>
      <c r="SDY116" s="1013"/>
      <c r="SDZ116" s="1013"/>
      <c r="SEA116" s="1014"/>
      <c r="SEB116" s="1012"/>
      <c r="SEC116" s="1013"/>
      <c r="SED116" s="1013"/>
      <c r="SEE116" s="1013"/>
      <c r="SEF116" s="1013"/>
      <c r="SEG116" s="1013"/>
      <c r="SEH116" s="1013"/>
      <c r="SEI116" s="1013"/>
      <c r="SEJ116" s="1013"/>
      <c r="SEK116" s="1013"/>
      <c r="SEL116" s="1013"/>
      <c r="SEM116" s="1013"/>
      <c r="SEN116" s="1013"/>
      <c r="SEO116" s="1013"/>
      <c r="SEP116" s="1014"/>
      <c r="SEQ116" s="1012"/>
      <c r="SER116" s="1013"/>
      <c r="SES116" s="1013"/>
      <c r="SET116" s="1013"/>
      <c r="SEU116" s="1013"/>
      <c r="SEV116" s="1013"/>
      <c r="SEW116" s="1013"/>
      <c r="SEX116" s="1013"/>
      <c r="SEY116" s="1013"/>
      <c r="SEZ116" s="1013"/>
      <c r="SFA116" s="1013"/>
      <c r="SFB116" s="1013"/>
      <c r="SFC116" s="1013"/>
      <c r="SFD116" s="1013"/>
      <c r="SFE116" s="1014"/>
      <c r="SFF116" s="1012"/>
      <c r="SFG116" s="1013"/>
      <c r="SFH116" s="1013"/>
      <c r="SFI116" s="1013"/>
      <c r="SFJ116" s="1013"/>
      <c r="SFK116" s="1013"/>
      <c r="SFL116" s="1013"/>
      <c r="SFM116" s="1013"/>
      <c r="SFN116" s="1013"/>
      <c r="SFO116" s="1013"/>
      <c r="SFP116" s="1013"/>
      <c r="SFQ116" s="1013"/>
      <c r="SFR116" s="1013"/>
      <c r="SFS116" s="1013"/>
      <c r="SFT116" s="1014"/>
      <c r="SFU116" s="1012"/>
      <c r="SFV116" s="1013"/>
      <c r="SFW116" s="1013"/>
      <c r="SFX116" s="1013"/>
      <c r="SFY116" s="1013"/>
      <c r="SFZ116" s="1013"/>
      <c r="SGA116" s="1013"/>
      <c r="SGB116" s="1013"/>
      <c r="SGC116" s="1013"/>
      <c r="SGD116" s="1013"/>
      <c r="SGE116" s="1013"/>
      <c r="SGF116" s="1013"/>
      <c r="SGG116" s="1013"/>
      <c r="SGH116" s="1013"/>
      <c r="SGI116" s="1014"/>
      <c r="SGJ116" s="1012"/>
      <c r="SGK116" s="1013"/>
      <c r="SGL116" s="1013"/>
      <c r="SGM116" s="1013"/>
      <c r="SGN116" s="1013"/>
      <c r="SGO116" s="1013"/>
      <c r="SGP116" s="1013"/>
      <c r="SGQ116" s="1013"/>
      <c r="SGR116" s="1013"/>
      <c r="SGS116" s="1013"/>
      <c r="SGT116" s="1013"/>
      <c r="SGU116" s="1013"/>
      <c r="SGV116" s="1013"/>
      <c r="SGW116" s="1013"/>
      <c r="SGX116" s="1014"/>
      <c r="SGY116" s="1012"/>
      <c r="SGZ116" s="1013"/>
      <c r="SHA116" s="1013"/>
      <c r="SHB116" s="1013"/>
      <c r="SHC116" s="1013"/>
      <c r="SHD116" s="1013"/>
      <c r="SHE116" s="1013"/>
      <c r="SHF116" s="1013"/>
      <c r="SHG116" s="1013"/>
      <c r="SHH116" s="1013"/>
      <c r="SHI116" s="1013"/>
      <c r="SHJ116" s="1013"/>
      <c r="SHK116" s="1013"/>
      <c r="SHL116" s="1013"/>
      <c r="SHM116" s="1014"/>
      <c r="SHN116" s="1012"/>
      <c r="SHO116" s="1013"/>
      <c r="SHP116" s="1013"/>
      <c r="SHQ116" s="1013"/>
      <c r="SHR116" s="1013"/>
      <c r="SHS116" s="1013"/>
      <c r="SHT116" s="1013"/>
      <c r="SHU116" s="1013"/>
      <c r="SHV116" s="1013"/>
      <c r="SHW116" s="1013"/>
      <c r="SHX116" s="1013"/>
      <c r="SHY116" s="1013"/>
      <c r="SHZ116" s="1013"/>
      <c r="SIA116" s="1013"/>
      <c r="SIB116" s="1014"/>
      <c r="SIC116" s="1012"/>
      <c r="SID116" s="1013"/>
      <c r="SIE116" s="1013"/>
      <c r="SIF116" s="1013"/>
      <c r="SIG116" s="1013"/>
      <c r="SIH116" s="1013"/>
      <c r="SII116" s="1013"/>
      <c r="SIJ116" s="1013"/>
      <c r="SIK116" s="1013"/>
      <c r="SIL116" s="1013"/>
      <c r="SIM116" s="1013"/>
      <c r="SIN116" s="1013"/>
      <c r="SIO116" s="1013"/>
      <c r="SIP116" s="1013"/>
      <c r="SIQ116" s="1014"/>
      <c r="SIR116" s="1012"/>
      <c r="SIS116" s="1013"/>
      <c r="SIT116" s="1013"/>
      <c r="SIU116" s="1013"/>
      <c r="SIV116" s="1013"/>
      <c r="SIW116" s="1013"/>
      <c r="SIX116" s="1013"/>
      <c r="SIY116" s="1013"/>
      <c r="SIZ116" s="1013"/>
      <c r="SJA116" s="1013"/>
      <c r="SJB116" s="1013"/>
      <c r="SJC116" s="1013"/>
      <c r="SJD116" s="1013"/>
      <c r="SJE116" s="1013"/>
      <c r="SJF116" s="1014"/>
      <c r="SJG116" s="1012"/>
      <c r="SJH116" s="1013"/>
      <c r="SJI116" s="1013"/>
      <c r="SJJ116" s="1013"/>
      <c r="SJK116" s="1013"/>
      <c r="SJL116" s="1013"/>
      <c r="SJM116" s="1013"/>
      <c r="SJN116" s="1013"/>
      <c r="SJO116" s="1013"/>
      <c r="SJP116" s="1013"/>
      <c r="SJQ116" s="1013"/>
      <c r="SJR116" s="1013"/>
      <c r="SJS116" s="1013"/>
      <c r="SJT116" s="1013"/>
      <c r="SJU116" s="1014"/>
      <c r="SJV116" s="1012"/>
      <c r="SJW116" s="1013"/>
      <c r="SJX116" s="1013"/>
      <c r="SJY116" s="1013"/>
      <c r="SJZ116" s="1013"/>
      <c r="SKA116" s="1013"/>
      <c r="SKB116" s="1013"/>
      <c r="SKC116" s="1013"/>
      <c r="SKD116" s="1013"/>
      <c r="SKE116" s="1013"/>
      <c r="SKF116" s="1013"/>
      <c r="SKG116" s="1013"/>
      <c r="SKH116" s="1013"/>
      <c r="SKI116" s="1013"/>
      <c r="SKJ116" s="1014"/>
      <c r="SKK116" s="1012"/>
      <c r="SKL116" s="1013"/>
      <c r="SKM116" s="1013"/>
      <c r="SKN116" s="1013"/>
      <c r="SKO116" s="1013"/>
      <c r="SKP116" s="1013"/>
      <c r="SKQ116" s="1013"/>
      <c r="SKR116" s="1013"/>
      <c r="SKS116" s="1013"/>
      <c r="SKT116" s="1013"/>
      <c r="SKU116" s="1013"/>
      <c r="SKV116" s="1013"/>
      <c r="SKW116" s="1013"/>
      <c r="SKX116" s="1013"/>
      <c r="SKY116" s="1014"/>
      <c r="SKZ116" s="1012"/>
      <c r="SLA116" s="1013"/>
      <c r="SLB116" s="1013"/>
      <c r="SLC116" s="1013"/>
      <c r="SLD116" s="1013"/>
      <c r="SLE116" s="1013"/>
      <c r="SLF116" s="1013"/>
      <c r="SLG116" s="1013"/>
      <c r="SLH116" s="1013"/>
      <c r="SLI116" s="1013"/>
      <c r="SLJ116" s="1013"/>
      <c r="SLK116" s="1013"/>
      <c r="SLL116" s="1013"/>
      <c r="SLM116" s="1013"/>
      <c r="SLN116" s="1014"/>
      <c r="SLO116" s="1012"/>
      <c r="SLP116" s="1013"/>
      <c r="SLQ116" s="1013"/>
      <c r="SLR116" s="1013"/>
      <c r="SLS116" s="1013"/>
      <c r="SLT116" s="1013"/>
      <c r="SLU116" s="1013"/>
      <c r="SLV116" s="1013"/>
      <c r="SLW116" s="1013"/>
      <c r="SLX116" s="1013"/>
      <c r="SLY116" s="1013"/>
      <c r="SLZ116" s="1013"/>
      <c r="SMA116" s="1013"/>
      <c r="SMB116" s="1013"/>
      <c r="SMC116" s="1014"/>
      <c r="SMD116" s="1012"/>
      <c r="SME116" s="1013"/>
      <c r="SMF116" s="1013"/>
      <c r="SMG116" s="1013"/>
      <c r="SMH116" s="1013"/>
      <c r="SMI116" s="1013"/>
      <c r="SMJ116" s="1013"/>
      <c r="SMK116" s="1013"/>
      <c r="SML116" s="1013"/>
      <c r="SMM116" s="1013"/>
      <c r="SMN116" s="1013"/>
      <c r="SMO116" s="1013"/>
      <c r="SMP116" s="1013"/>
      <c r="SMQ116" s="1013"/>
      <c r="SMR116" s="1014"/>
      <c r="SMS116" s="1012"/>
      <c r="SMT116" s="1013"/>
      <c r="SMU116" s="1013"/>
      <c r="SMV116" s="1013"/>
      <c r="SMW116" s="1013"/>
      <c r="SMX116" s="1013"/>
      <c r="SMY116" s="1013"/>
      <c r="SMZ116" s="1013"/>
      <c r="SNA116" s="1013"/>
      <c r="SNB116" s="1013"/>
      <c r="SNC116" s="1013"/>
      <c r="SND116" s="1013"/>
      <c r="SNE116" s="1013"/>
      <c r="SNF116" s="1013"/>
      <c r="SNG116" s="1014"/>
      <c r="SNH116" s="1012"/>
      <c r="SNI116" s="1013"/>
      <c r="SNJ116" s="1013"/>
      <c r="SNK116" s="1013"/>
      <c r="SNL116" s="1013"/>
      <c r="SNM116" s="1013"/>
      <c r="SNN116" s="1013"/>
      <c r="SNO116" s="1013"/>
      <c r="SNP116" s="1013"/>
      <c r="SNQ116" s="1013"/>
      <c r="SNR116" s="1013"/>
      <c r="SNS116" s="1013"/>
      <c r="SNT116" s="1013"/>
      <c r="SNU116" s="1013"/>
      <c r="SNV116" s="1014"/>
      <c r="SNW116" s="1012"/>
      <c r="SNX116" s="1013"/>
      <c r="SNY116" s="1013"/>
      <c r="SNZ116" s="1013"/>
      <c r="SOA116" s="1013"/>
      <c r="SOB116" s="1013"/>
      <c r="SOC116" s="1013"/>
      <c r="SOD116" s="1013"/>
      <c r="SOE116" s="1013"/>
      <c r="SOF116" s="1013"/>
      <c r="SOG116" s="1013"/>
      <c r="SOH116" s="1013"/>
      <c r="SOI116" s="1013"/>
      <c r="SOJ116" s="1013"/>
      <c r="SOK116" s="1014"/>
      <c r="SOL116" s="1012"/>
      <c r="SOM116" s="1013"/>
      <c r="SON116" s="1013"/>
      <c r="SOO116" s="1013"/>
      <c r="SOP116" s="1013"/>
      <c r="SOQ116" s="1013"/>
      <c r="SOR116" s="1013"/>
      <c r="SOS116" s="1013"/>
      <c r="SOT116" s="1013"/>
      <c r="SOU116" s="1013"/>
      <c r="SOV116" s="1013"/>
      <c r="SOW116" s="1013"/>
      <c r="SOX116" s="1013"/>
      <c r="SOY116" s="1013"/>
      <c r="SOZ116" s="1014"/>
      <c r="SPA116" s="1012"/>
      <c r="SPB116" s="1013"/>
      <c r="SPC116" s="1013"/>
      <c r="SPD116" s="1013"/>
      <c r="SPE116" s="1013"/>
      <c r="SPF116" s="1013"/>
      <c r="SPG116" s="1013"/>
      <c r="SPH116" s="1013"/>
      <c r="SPI116" s="1013"/>
      <c r="SPJ116" s="1013"/>
      <c r="SPK116" s="1013"/>
      <c r="SPL116" s="1013"/>
      <c r="SPM116" s="1013"/>
      <c r="SPN116" s="1013"/>
      <c r="SPO116" s="1014"/>
      <c r="SPP116" s="1012"/>
      <c r="SPQ116" s="1013"/>
      <c r="SPR116" s="1013"/>
      <c r="SPS116" s="1013"/>
      <c r="SPT116" s="1013"/>
      <c r="SPU116" s="1013"/>
      <c r="SPV116" s="1013"/>
      <c r="SPW116" s="1013"/>
      <c r="SPX116" s="1013"/>
      <c r="SPY116" s="1013"/>
      <c r="SPZ116" s="1013"/>
      <c r="SQA116" s="1013"/>
      <c r="SQB116" s="1013"/>
      <c r="SQC116" s="1013"/>
      <c r="SQD116" s="1014"/>
      <c r="SQE116" s="1012"/>
      <c r="SQF116" s="1013"/>
      <c r="SQG116" s="1013"/>
      <c r="SQH116" s="1013"/>
      <c r="SQI116" s="1013"/>
      <c r="SQJ116" s="1013"/>
      <c r="SQK116" s="1013"/>
      <c r="SQL116" s="1013"/>
      <c r="SQM116" s="1013"/>
      <c r="SQN116" s="1013"/>
      <c r="SQO116" s="1013"/>
      <c r="SQP116" s="1013"/>
      <c r="SQQ116" s="1013"/>
      <c r="SQR116" s="1013"/>
      <c r="SQS116" s="1014"/>
      <c r="SQT116" s="1012"/>
      <c r="SQU116" s="1013"/>
      <c r="SQV116" s="1013"/>
      <c r="SQW116" s="1013"/>
      <c r="SQX116" s="1013"/>
      <c r="SQY116" s="1013"/>
      <c r="SQZ116" s="1013"/>
      <c r="SRA116" s="1013"/>
      <c r="SRB116" s="1013"/>
      <c r="SRC116" s="1013"/>
      <c r="SRD116" s="1013"/>
      <c r="SRE116" s="1013"/>
      <c r="SRF116" s="1013"/>
      <c r="SRG116" s="1013"/>
      <c r="SRH116" s="1014"/>
      <c r="SRI116" s="1012"/>
      <c r="SRJ116" s="1013"/>
      <c r="SRK116" s="1013"/>
      <c r="SRL116" s="1013"/>
      <c r="SRM116" s="1013"/>
      <c r="SRN116" s="1013"/>
      <c r="SRO116" s="1013"/>
      <c r="SRP116" s="1013"/>
      <c r="SRQ116" s="1013"/>
      <c r="SRR116" s="1013"/>
      <c r="SRS116" s="1013"/>
      <c r="SRT116" s="1013"/>
      <c r="SRU116" s="1013"/>
      <c r="SRV116" s="1013"/>
      <c r="SRW116" s="1014"/>
      <c r="SRX116" s="1012"/>
      <c r="SRY116" s="1013"/>
      <c r="SRZ116" s="1013"/>
      <c r="SSA116" s="1013"/>
      <c r="SSB116" s="1013"/>
      <c r="SSC116" s="1013"/>
      <c r="SSD116" s="1013"/>
      <c r="SSE116" s="1013"/>
      <c r="SSF116" s="1013"/>
      <c r="SSG116" s="1013"/>
      <c r="SSH116" s="1013"/>
      <c r="SSI116" s="1013"/>
      <c r="SSJ116" s="1013"/>
      <c r="SSK116" s="1013"/>
      <c r="SSL116" s="1014"/>
      <c r="SSM116" s="1012"/>
      <c r="SSN116" s="1013"/>
      <c r="SSO116" s="1013"/>
      <c r="SSP116" s="1013"/>
      <c r="SSQ116" s="1013"/>
      <c r="SSR116" s="1013"/>
      <c r="SSS116" s="1013"/>
      <c r="SST116" s="1013"/>
      <c r="SSU116" s="1013"/>
      <c r="SSV116" s="1013"/>
      <c r="SSW116" s="1013"/>
      <c r="SSX116" s="1013"/>
      <c r="SSY116" s="1013"/>
      <c r="SSZ116" s="1013"/>
      <c r="STA116" s="1014"/>
      <c r="STB116" s="1012"/>
      <c r="STC116" s="1013"/>
      <c r="STD116" s="1013"/>
      <c r="STE116" s="1013"/>
      <c r="STF116" s="1013"/>
      <c r="STG116" s="1013"/>
      <c r="STH116" s="1013"/>
      <c r="STI116" s="1013"/>
      <c r="STJ116" s="1013"/>
      <c r="STK116" s="1013"/>
      <c r="STL116" s="1013"/>
      <c r="STM116" s="1013"/>
      <c r="STN116" s="1013"/>
      <c r="STO116" s="1013"/>
      <c r="STP116" s="1014"/>
      <c r="STQ116" s="1012"/>
      <c r="STR116" s="1013"/>
      <c r="STS116" s="1013"/>
      <c r="STT116" s="1013"/>
      <c r="STU116" s="1013"/>
      <c r="STV116" s="1013"/>
      <c r="STW116" s="1013"/>
      <c r="STX116" s="1013"/>
      <c r="STY116" s="1013"/>
      <c r="STZ116" s="1013"/>
      <c r="SUA116" s="1013"/>
      <c r="SUB116" s="1013"/>
      <c r="SUC116" s="1013"/>
      <c r="SUD116" s="1013"/>
      <c r="SUE116" s="1014"/>
      <c r="SUF116" s="1012"/>
      <c r="SUG116" s="1013"/>
      <c r="SUH116" s="1013"/>
      <c r="SUI116" s="1013"/>
      <c r="SUJ116" s="1013"/>
      <c r="SUK116" s="1013"/>
      <c r="SUL116" s="1013"/>
      <c r="SUM116" s="1013"/>
      <c r="SUN116" s="1013"/>
      <c r="SUO116" s="1013"/>
      <c r="SUP116" s="1013"/>
      <c r="SUQ116" s="1013"/>
      <c r="SUR116" s="1013"/>
      <c r="SUS116" s="1013"/>
      <c r="SUT116" s="1014"/>
      <c r="SUU116" s="1012"/>
      <c r="SUV116" s="1013"/>
      <c r="SUW116" s="1013"/>
      <c r="SUX116" s="1013"/>
      <c r="SUY116" s="1013"/>
      <c r="SUZ116" s="1013"/>
      <c r="SVA116" s="1013"/>
      <c r="SVB116" s="1013"/>
      <c r="SVC116" s="1013"/>
      <c r="SVD116" s="1013"/>
      <c r="SVE116" s="1013"/>
      <c r="SVF116" s="1013"/>
      <c r="SVG116" s="1013"/>
      <c r="SVH116" s="1013"/>
      <c r="SVI116" s="1014"/>
      <c r="SVJ116" s="1012"/>
      <c r="SVK116" s="1013"/>
      <c r="SVL116" s="1013"/>
      <c r="SVM116" s="1013"/>
      <c r="SVN116" s="1013"/>
      <c r="SVO116" s="1013"/>
      <c r="SVP116" s="1013"/>
      <c r="SVQ116" s="1013"/>
      <c r="SVR116" s="1013"/>
      <c r="SVS116" s="1013"/>
      <c r="SVT116" s="1013"/>
      <c r="SVU116" s="1013"/>
      <c r="SVV116" s="1013"/>
      <c r="SVW116" s="1013"/>
      <c r="SVX116" s="1014"/>
      <c r="SVY116" s="1012"/>
      <c r="SVZ116" s="1013"/>
      <c r="SWA116" s="1013"/>
      <c r="SWB116" s="1013"/>
      <c r="SWC116" s="1013"/>
      <c r="SWD116" s="1013"/>
      <c r="SWE116" s="1013"/>
      <c r="SWF116" s="1013"/>
      <c r="SWG116" s="1013"/>
      <c r="SWH116" s="1013"/>
      <c r="SWI116" s="1013"/>
      <c r="SWJ116" s="1013"/>
      <c r="SWK116" s="1013"/>
      <c r="SWL116" s="1013"/>
      <c r="SWM116" s="1014"/>
      <c r="SWN116" s="1012"/>
      <c r="SWO116" s="1013"/>
      <c r="SWP116" s="1013"/>
      <c r="SWQ116" s="1013"/>
      <c r="SWR116" s="1013"/>
      <c r="SWS116" s="1013"/>
      <c r="SWT116" s="1013"/>
      <c r="SWU116" s="1013"/>
      <c r="SWV116" s="1013"/>
      <c r="SWW116" s="1013"/>
      <c r="SWX116" s="1013"/>
      <c r="SWY116" s="1013"/>
      <c r="SWZ116" s="1013"/>
      <c r="SXA116" s="1013"/>
      <c r="SXB116" s="1014"/>
      <c r="SXC116" s="1012"/>
      <c r="SXD116" s="1013"/>
      <c r="SXE116" s="1013"/>
      <c r="SXF116" s="1013"/>
      <c r="SXG116" s="1013"/>
      <c r="SXH116" s="1013"/>
      <c r="SXI116" s="1013"/>
      <c r="SXJ116" s="1013"/>
      <c r="SXK116" s="1013"/>
      <c r="SXL116" s="1013"/>
      <c r="SXM116" s="1013"/>
      <c r="SXN116" s="1013"/>
      <c r="SXO116" s="1013"/>
      <c r="SXP116" s="1013"/>
      <c r="SXQ116" s="1014"/>
      <c r="SXR116" s="1012"/>
      <c r="SXS116" s="1013"/>
      <c r="SXT116" s="1013"/>
      <c r="SXU116" s="1013"/>
      <c r="SXV116" s="1013"/>
      <c r="SXW116" s="1013"/>
      <c r="SXX116" s="1013"/>
      <c r="SXY116" s="1013"/>
      <c r="SXZ116" s="1013"/>
      <c r="SYA116" s="1013"/>
      <c r="SYB116" s="1013"/>
      <c r="SYC116" s="1013"/>
      <c r="SYD116" s="1013"/>
      <c r="SYE116" s="1013"/>
      <c r="SYF116" s="1014"/>
      <c r="SYG116" s="1012"/>
      <c r="SYH116" s="1013"/>
      <c r="SYI116" s="1013"/>
      <c r="SYJ116" s="1013"/>
      <c r="SYK116" s="1013"/>
      <c r="SYL116" s="1013"/>
      <c r="SYM116" s="1013"/>
      <c r="SYN116" s="1013"/>
      <c r="SYO116" s="1013"/>
      <c r="SYP116" s="1013"/>
      <c r="SYQ116" s="1013"/>
      <c r="SYR116" s="1013"/>
      <c r="SYS116" s="1013"/>
      <c r="SYT116" s="1013"/>
      <c r="SYU116" s="1014"/>
      <c r="SYV116" s="1012"/>
      <c r="SYW116" s="1013"/>
      <c r="SYX116" s="1013"/>
      <c r="SYY116" s="1013"/>
      <c r="SYZ116" s="1013"/>
      <c r="SZA116" s="1013"/>
      <c r="SZB116" s="1013"/>
      <c r="SZC116" s="1013"/>
      <c r="SZD116" s="1013"/>
      <c r="SZE116" s="1013"/>
      <c r="SZF116" s="1013"/>
      <c r="SZG116" s="1013"/>
      <c r="SZH116" s="1013"/>
      <c r="SZI116" s="1013"/>
      <c r="SZJ116" s="1014"/>
      <c r="SZK116" s="1012"/>
      <c r="SZL116" s="1013"/>
      <c r="SZM116" s="1013"/>
      <c r="SZN116" s="1013"/>
      <c r="SZO116" s="1013"/>
      <c r="SZP116" s="1013"/>
      <c r="SZQ116" s="1013"/>
      <c r="SZR116" s="1013"/>
      <c r="SZS116" s="1013"/>
      <c r="SZT116" s="1013"/>
      <c r="SZU116" s="1013"/>
      <c r="SZV116" s="1013"/>
      <c r="SZW116" s="1013"/>
      <c r="SZX116" s="1013"/>
      <c r="SZY116" s="1014"/>
      <c r="SZZ116" s="1012"/>
      <c r="TAA116" s="1013"/>
      <c r="TAB116" s="1013"/>
      <c r="TAC116" s="1013"/>
      <c r="TAD116" s="1013"/>
      <c r="TAE116" s="1013"/>
      <c r="TAF116" s="1013"/>
      <c r="TAG116" s="1013"/>
      <c r="TAH116" s="1013"/>
      <c r="TAI116" s="1013"/>
      <c r="TAJ116" s="1013"/>
      <c r="TAK116" s="1013"/>
      <c r="TAL116" s="1013"/>
      <c r="TAM116" s="1013"/>
      <c r="TAN116" s="1014"/>
      <c r="TAO116" s="1012"/>
      <c r="TAP116" s="1013"/>
      <c r="TAQ116" s="1013"/>
      <c r="TAR116" s="1013"/>
      <c r="TAS116" s="1013"/>
      <c r="TAT116" s="1013"/>
      <c r="TAU116" s="1013"/>
      <c r="TAV116" s="1013"/>
      <c r="TAW116" s="1013"/>
      <c r="TAX116" s="1013"/>
      <c r="TAY116" s="1013"/>
      <c r="TAZ116" s="1013"/>
      <c r="TBA116" s="1013"/>
      <c r="TBB116" s="1013"/>
      <c r="TBC116" s="1014"/>
      <c r="TBD116" s="1012"/>
      <c r="TBE116" s="1013"/>
      <c r="TBF116" s="1013"/>
      <c r="TBG116" s="1013"/>
      <c r="TBH116" s="1013"/>
      <c r="TBI116" s="1013"/>
      <c r="TBJ116" s="1013"/>
      <c r="TBK116" s="1013"/>
      <c r="TBL116" s="1013"/>
      <c r="TBM116" s="1013"/>
      <c r="TBN116" s="1013"/>
      <c r="TBO116" s="1013"/>
      <c r="TBP116" s="1013"/>
      <c r="TBQ116" s="1013"/>
      <c r="TBR116" s="1014"/>
      <c r="TBS116" s="1012"/>
      <c r="TBT116" s="1013"/>
      <c r="TBU116" s="1013"/>
      <c r="TBV116" s="1013"/>
      <c r="TBW116" s="1013"/>
      <c r="TBX116" s="1013"/>
      <c r="TBY116" s="1013"/>
      <c r="TBZ116" s="1013"/>
      <c r="TCA116" s="1013"/>
      <c r="TCB116" s="1013"/>
      <c r="TCC116" s="1013"/>
      <c r="TCD116" s="1013"/>
      <c r="TCE116" s="1013"/>
      <c r="TCF116" s="1013"/>
      <c r="TCG116" s="1014"/>
      <c r="TCH116" s="1012"/>
      <c r="TCI116" s="1013"/>
      <c r="TCJ116" s="1013"/>
      <c r="TCK116" s="1013"/>
      <c r="TCL116" s="1013"/>
      <c r="TCM116" s="1013"/>
      <c r="TCN116" s="1013"/>
      <c r="TCO116" s="1013"/>
      <c r="TCP116" s="1013"/>
      <c r="TCQ116" s="1013"/>
      <c r="TCR116" s="1013"/>
      <c r="TCS116" s="1013"/>
      <c r="TCT116" s="1013"/>
      <c r="TCU116" s="1013"/>
      <c r="TCV116" s="1014"/>
      <c r="TCW116" s="1012"/>
      <c r="TCX116" s="1013"/>
      <c r="TCY116" s="1013"/>
      <c r="TCZ116" s="1013"/>
      <c r="TDA116" s="1013"/>
      <c r="TDB116" s="1013"/>
      <c r="TDC116" s="1013"/>
      <c r="TDD116" s="1013"/>
      <c r="TDE116" s="1013"/>
      <c r="TDF116" s="1013"/>
      <c r="TDG116" s="1013"/>
      <c r="TDH116" s="1013"/>
      <c r="TDI116" s="1013"/>
      <c r="TDJ116" s="1013"/>
      <c r="TDK116" s="1014"/>
      <c r="TDL116" s="1012"/>
      <c r="TDM116" s="1013"/>
      <c r="TDN116" s="1013"/>
      <c r="TDO116" s="1013"/>
      <c r="TDP116" s="1013"/>
      <c r="TDQ116" s="1013"/>
      <c r="TDR116" s="1013"/>
      <c r="TDS116" s="1013"/>
      <c r="TDT116" s="1013"/>
      <c r="TDU116" s="1013"/>
      <c r="TDV116" s="1013"/>
      <c r="TDW116" s="1013"/>
      <c r="TDX116" s="1013"/>
      <c r="TDY116" s="1013"/>
      <c r="TDZ116" s="1014"/>
      <c r="TEA116" s="1012"/>
      <c r="TEB116" s="1013"/>
      <c r="TEC116" s="1013"/>
      <c r="TED116" s="1013"/>
      <c r="TEE116" s="1013"/>
      <c r="TEF116" s="1013"/>
      <c r="TEG116" s="1013"/>
      <c r="TEH116" s="1013"/>
      <c r="TEI116" s="1013"/>
      <c r="TEJ116" s="1013"/>
      <c r="TEK116" s="1013"/>
      <c r="TEL116" s="1013"/>
      <c r="TEM116" s="1013"/>
      <c r="TEN116" s="1013"/>
      <c r="TEO116" s="1014"/>
      <c r="TEP116" s="1012"/>
      <c r="TEQ116" s="1013"/>
      <c r="TER116" s="1013"/>
      <c r="TES116" s="1013"/>
      <c r="TET116" s="1013"/>
      <c r="TEU116" s="1013"/>
      <c r="TEV116" s="1013"/>
      <c r="TEW116" s="1013"/>
      <c r="TEX116" s="1013"/>
      <c r="TEY116" s="1013"/>
      <c r="TEZ116" s="1013"/>
      <c r="TFA116" s="1013"/>
      <c r="TFB116" s="1013"/>
      <c r="TFC116" s="1013"/>
      <c r="TFD116" s="1014"/>
      <c r="TFE116" s="1012"/>
      <c r="TFF116" s="1013"/>
      <c r="TFG116" s="1013"/>
      <c r="TFH116" s="1013"/>
      <c r="TFI116" s="1013"/>
      <c r="TFJ116" s="1013"/>
      <c r="TFK116" s="1013"/>
      <c r="TFL116" s="1013"/>
      <c r="TFM116" s="1013"/>
      <c r="TFN116" s="1013"/>
      <c r="TFO116" s="1013"/>
      <c r="TFP116" s="1013"/>
      <c r="TFQ116" s="1013"/>
      <c r="TFR116" s="1013"/>
      <c r="TFS116" s="1014"/>
      <c r="TFT116" s="1012"/>
      <c r="TFU116" s="1013"/>
      <c r="TFV116" s="1013"/>
      <c r="TFW116" s="1013"/>
      <c r="TFX116" s="1013"/>
      <c r="TFY116" s="1013"/>
      <c r="TFZ116" s="1013"/>
      <c r="TGA116" s="1013"/>
      <c r="TGB116" s="1013"/>
      <c r="TGC116" s="1013"/>
      <c r="TGD116" s="1013"/>
      <c r="TGE116" s="1013"/>
      <c r="TGF116" s="1013"/>
      <c r="TGG116" s="1013"/>
      <c r="TGH116" s="1014"/>
      <c r="TGI116" s="1012"/>
      <c r="TGJ116" s="1013"/>
      <c r="TGK116" s="1013"/>
      <c r="TGL116" s="1013"/>
      <c r="TGM116" s="1013"/>
      <c r="TGN116" s="1013"/>
      <c r="TGO116" s="1013"/>
      <c r="TGP116" s="1013"/>
      <c r="TGQ116" s="1013"/>
      <c r="TGR116" s="1013"/>
      <c r="TGS116" s="1013"/>
      <c r="TGT116" s="1013"/>
      <c r="TGU116" s="1013"/>
      <c r="TGV116" s="1013"/>
      <c r="TGW116" s="1014"/>
      <c r="TGX116" s="1012"/>
      <c r="TGY116" s="1013"/>
      <c r="TGZ116" s="1013"/>
      <c r="THA116" s="1013"/>
      <c r="THB116" s="1013"/>
      <c r="THC116" s="1013"/>
      <c r="THD116" s="1013"/>
      <c r="THE116" s="1013"/>
      <c r="THF116" s="1013"/>
      <c r="THG116" s="1013"/>
      <c r="THH116" s="1013"/>
      <c r="THI116" s="1013"/>
      <c r="THJ116" s="1013"/>
      <c r="THK116" s="1013"/>
      <c r="THL116" s="1014"/>
      <c r="THM116" s="1012"/>
      <c r="THN116" s="1013"/>
      <c r="THO116" s="1013"/>
      <c r="THP116" s="1013"/>
      <c r="THQ116" s="1013"/>
      <c r="THR116" s="1013"/>
      <c r="THS116" s="1013"/>
      <c r="THT116" s="1013"/>
      <c r="THU116" s="1013"/>
      <c r="THV116" s="1013"/>
      <c r="THW116" s="1013"/>
      <c r="THX116" s="1013"/>
      <c r="THY116" s="1013"/>
      <c r="THZ116" s="1013"/>
      <c r="TIA116" s="1014"/>
      <c r="TIB116" s="1012"/>
      <c r="TIC116" s="1013"/>
      <c r="TID116" s="1013"/>
      <c r="TIE116" s="1013"/>
      <c r="TIF116" s="1013"/>
      <c r="TIG116" s="1013"/>
      <c r="TIH116" s="1013"/>
      <c r="TII116" s="1013"/>
      <c r="TIJ116" s="1013"/>
      <c r="TIK116" s="1013"/>
      <c r="TIL116" s="1013"/>
      <c r="TIM116" s="1013"/>
      <c r="TIN116" s="1013"/>
      <c r="TIO116" s="1013"/>
      <c r="TIP116" s="1014"/>
      <c r="TIQ116" s="1012"/>
      <c r="TIR116" s="1013"/>
      <c r="TIS116" s="1013"/>
      <c r="TIT116" s="1013"/>
      <c r="TIU116" s="1013"/>
      <c r="TIV116" s="1013"/>
      <c r="TIW116" s="1013"/>
      <c r="TIX116" s="1013"/>
      <c r="TIY116" s="1013"/>
      <c r="TIZ116" s="1013"/>
      <c r="TJA116" s="1013"/>
      <c r="TJB116" s="1013"/>
      <c r="TJC116" s="1013"/>
      <c r="TJD116" s="1013"/>
      <c r="TJE116" s="1014"/>
      <c r="TJF116" s="1012"/>
      <c r="TJG116" s="1013"/>
      <c r="TJH116" s="1013"/>
      <c r="TJI116" s="1013"/>
      <c r="TJJ116" s="1013"/>
      <c r="TJK116" s="1013"/>
      <c r="TJL116" s="1013"/>
      <c r="TJM116" s="1013"/>
      <c r="TJN116" s="1013"/>
      <c r="TJO116" s="1013"/>
      <c r="TJP116" s="1013"/>
      <c r="TJQ116" s="1013"/>
      <c r="TJR116" s="1013"/>
      <c r="TJS116" s="1013"/>
      <c r="TJT116" s="1014"/>
      <c r="TJU116" s="1012"/>
      <c r="TJV116" s="1013"/>
      <c r="TJW116" s="1013"/>
      <c r="TJX116" s="1013"/>
      <c r="TJY116" s="1013"/>
      <c r="TJZ116" s="1013"/>
      <c r="TKA116" s="1013"/>
      <c r="TKB116" s="1013"/>
      <c r="TKC116" s="1013"/>
      <c r="TKD116" s="1013"/>
      <c r="TKE116" s="1013"/>
      <c r="TKF116" s="1013"/>
      <c r="TKG116" s="1013"/>
      <c r="TKH116" s="1013"/>
      <c r="TKI116" s="1014"/>
      <c r="TKJ116" s="1012"/>
      <c r="TKK116" s="1013"/>
      <c r="TKL116" s="1013"/>
      <c r="TKM116" s="1013"/>
      <c r="TKN116" s="1013"/>
      <c r="TKO116" s="1013"/>
      <c r="TKP116" s="1013"/>
      <c r="TKQ116" s="1013"/>
      <c r="TKR116" s="1013"/>
      <c r="TKS116" s="1013"/>
      <c r="TKT116" s="1013"/>
      <c r="TKU116" s="1013"/>
      <c r="TKV116" s="1013"/>
      <c r="TKW116" s="1013"/>
      <c r="TKX116" s="1014"/>
      <c r="TKY116" s="1012"/>
      <c r="TKZ116" s="1013"/>
      <c r="TLA116" s="1013"/>
      <c r="TLB116" s="1013"/>
      <c r="TLC116" s="1013"/>
      <c r="TLD116" s="1013"/>
      <c r="TLE116" s="1013"/>
      <c r="TLF116" s="1013"/>
      <c r="TLG116" s="1013"/>
      <c r="TLH116" s="1013"/>
      <c r="TLI116" s="1013"/>
      <c r="TLJ116" s="1013"/>
      <c r="TLK116" s="1013"/>
      <c r="TLL116" s="1013"/>
      <c r="TLM116" s="1014"/>
      <c r="TLN116" s="1012"/>
      <c r="TLO116" s="1013"/>
      <c r="TLP116" s="1013"/>
      <c r="TLQ116" s="1013"/>
      <c r="TLR116" s="1013"/>
      <c r="TLS116" s="1013"/>
      <c r="TLT116" s="1013"/>
      <c r="TLU116" s="1013"/>
      <c r="TLV116" s="1013"/>
      <c r="TLW116" s="1013"/>
      <c r="TLX116" s="1013"/>
      <c r="TLY116" s="1013"/>
      <c r="TLZ116" s="1013"/>
      <c r="TMA116" s="1013"/>
      <c r="TMB116" s="1014"/>
      <c r="TMC116" s="1012"/>
      <c r="TMD116" s="1013"/>
      <c r="TME116" s="1013"/>
      <c r="TMF116" s="1013"/>
      <c r="TMG116" s="1013"/>
      <c r="TMH116" s="1013"/>
      <c r="TMI116" s="1013"/>
      <c r="TMJ116" s="1013"/>
      <c r="TMK116" s="1013"/>
      <c r="TML116" s="1013"/>
      <c r="TMM116" s="1013"/>
      <c r="TMN116" s="1013"/>
      <c r="TMO116" s="1013"/>
      <c r="TMP116" s="1013"/>
      <c r="TMQ116" s="1014"/>
      <c r="TMR116" s="1012"/>
      <c r="TMS116" s="1013"/>
      <c r="TMT116" s="1013"/>
      <c r="TMU116" s="1013"/>
      <c r="TMV116" s="1013"/>
      <c r="TMW116" s="1013"/>
      <c r="TMX116" s="1013"/>
      <c r="TMY116" s="1013"/>
      <c r="TMZ116" s="1013"/>
      <c r="TNA116" s="1013"/>
      <c r="TNB116" s="1013"/>
      <c r="TNC116" s="1013"/>
      <c r="TND116" s="1013"/>
      <c r="TNE116" s="1013"/>
      <c r="TNF116" s="1014"/>
      <c r="TNG116" s="1012"/>
      <c r="TNH116" s="1013"/>
      <c r="TNI116" s="1013"/>
      <c r="TNJ116" s="1013"/>
      <c r="TNK116" s="1013"/>
      <c r="TNL116" s="1013"/>
      <c r="TNM116" s="1013"/>
      <c r="TNN116" s="1013"/>
      <c r="TNO116" s="1013"/>
      <c r="TNP116" s="1013"/>
      <c r="TNQ116" s="1013"/>
      <c r="TNR116" s="1013"/>
      <c r="TNS116" s="1013"/>
      <c r="TNT116" s="1013"/>
      <c r="TNU116" s="1014"/>
      <c r="TNV116" s="1012"/>
      <c r="TNW116" s="1013"/>
      <c r="TNX116" s="1013"/>
      <c r="TNY116" s="1013"/>
      <c r="TNZ116" s="1013"/>
      <c r="TOA116" s="1013"/>
      <c r="TOB116" s="1013"/>
      <c r="TOC116" s="1013"/>
      <c r="TOD116" s="1013"/>
      <c r="TOE116" s="1013"/>
      <c r="TOF116" s="1013"/>
      <c r="TOG116" s="1013"/>
      <c r="TOH116" s="1013"/>
      <c r="TOI116" s="1013"/>
      <c r="TOJ116" s="1014"/>
      <c r="TOK116" s="1012"/>
      <c r="TOL116" s="1013"/>
      <c r="TOM116" s="1013"/>
      <c r="TON116" s="1013"/>
      <c r="TOO116" s="1013"/>
      <c r="TOP116" s="1013"/>
      <c r="TOQ116" s="1013"/>
      <c r="TOR116" s="1013"/>
      <c r="TOS116" s="1013"/>
      <c r="TOT116" s="1013"/>
      <c r="TOU116" s="1013"/>
      <c r="TOV116" s="1013"/>
      <c r="TOW116" s="1013"/>
      <c r="TOX116" s="1013"/>
      <c r="TOY116" s="1014"/>
      <c r="TOZ116" s="1012"/>
      <c r="TPA116" s="1013"/>
      <c r="TPB116" s="1013"/>
      <c r="TPC116" s="1013"/>
      <c r="TPD116" s="1013"/>
      <c r="TPE116" s="1013"/>
      <c r="TPF116" s="1013"/>
      <c r="TPG116" s="1013"/>
      <c r="TPH116" s="1013"/>
      <c r="TPI116" s="1013"/>
      <c r="TPJ116" s="1013"/>
      <c r="TPK116" s="1013"/>
      <c r="TPL116" s="1013"/>
      <c r="TPM116" s="1013"/>
      <c r="TPN116" s="1014"/>
      <c r="TPO116" s="1012"/>
      <c r="TPP116" s="1013"/>
      <c r="TPQ116" s="1013"/>
      <c r="TPR116" s="1013"/>
      <c r="TPS116" s="1013"/>
      <c r="TPT116" s="1013"/>
      <c r="TPU116" s="1013"/>
      <c r="TPV116" s="1013"/>
      <c r="TPW116" s="1013"/>
      <c r="TPX116" s="1013"/>
      <c r="TPY116" s="1013"/>
      <c r="TPZ116" s="1013"/>
      <c r="TQA116" s="1013"/>
      <c r="TQB116" s="1013"/>
      <c r="TQC116" s="1014"/>
      <c r="TQD116" s="1012"/>
      <c r="TQE116" s="1013"/>
      <c r="TQF116" s="1013"/>
      <c r="TQG116" s="1013"/>
      <c r="TQH116" s="1013"/>
      <c r="TQI116" s="1013"/>
      <c r="TQJ116" s="1013"/>
      <c r="TQK116" s="1013"/>
      <c r="TQL116" s="1013"/>
      <c r="TQM116" s="1013"/>
      <c r="TQN116" s="1013"/>
      <c r="TQO116" s="1013"/>
      <c r="TQP116" s="1013"/>
      <c r="TQQ116" s="1013"/>
      <c r="TQR116" s="1014"/>
      <c r="TQS116" s="1012"/>
      <c r="TQT116" s="1013"/>
      <c r="TQU116" s="1013"/>
      <c r="TQV116" s="1013"/>
      <c r="TQW116" s="1013"/>
      <c r="TQX116" s="1013"/>
      <c r="TQY116" s="1013"/>
      <c r="TQZ116" s="1013"/>
      <c r="TRA116" s="1013"/>
      <c r="TRB116" s="1013"/>
      <c r="TRC116" s="1013"/>
      <c r="TRD116" s="1013"/>
      <c r="TRE116" s="1013"/>
      <c r="TRF116" s="1013"/>
      <c r="TRG116" s="1014"/>
      <c r="TRH116" s="1012"/>
      <c r="TRI116" s="1013"/>
      <c r="TRJ116" s="1013"/>
      <c r="TRK116" s="1013"/>
      <c r="TRL116" s="1013"/>
      <c r="TRM116" s="1013"/>
      <c r="TRN116" s="1013"/>
      <c r="TRO116" s="1013"/>
      <c r="TRP116" s="1013"/>
      <c r="TRQ116" s="1013"/>
      <c r="TRR116" s="1013"/>
      <c r="TRS116" s="1013"/>
      <c r="TRT116" s="1013"/>
      <c r="TRU116" s="1013"/>
      <c r="TRV116" s="1014"/>
      <c r="TRW116" s="1012"/>
      <c r="TRX116" s="1013"/>
      <c r="TRY116" s="1013"/>
      <c r="TRZ116" s="1013"/>
      <c r="TSA116" s="1013"/>
      <c r="TSB116" s="1013"/>
      <c r="TSC116" s="1013"/>
      <c r="TSD116" s="1013"/>
      <c r="TSE116" s="1013"/>
      <c r="TSF116" s="1013"/>
      <c r="TSG116" s="1013"/>
      <c r="TSH116" s="1013"/>
      <c r="TSI116" s="1013"/>
      <c r="TSJ116" s="1013"/>
      <c r="TSK116" s="1014"/>
      <c r="TSL116" s="1012"/>
      <c r="TSM116" s="1013"/>
      <c r="TSN116" s="1013"/>
      <c r="TSO116" s="1013"/>
      <c r="TSP116" s="1013"/>
      <c r="TSQ116" s="1013"/>
      <c r="TSR116" s="1013"/>
      <c r="TSS116" s="1013"/>
      <c r="TST116" s="1013"/>
      <c r="TSU116" s="1013"/>
      <c r="TSV116" s="1013"/>
      <c r="TSW116" s="1013"/>
      <c r="TSX116" s="1013"/>
      <c r="TSY116" s="1013"/>
      <c r="TSZ116" s="1014"/>
      <c r="TTA116" s="1012"/>
      <c r="TTB116" s="1013"/>
      <c r="TTC116" s="1013"/>
      <c r="TTD116" s="1013"/>
      <c r="TTE116" s="1013"/>
      <c r="TTF116" s="1013"/>
      <c r="TTG116" s="1013"/>
      <c r="TTH116" s="1013"/>
      <c r="TTI116" s="1013"/>
      <c r="TTJ116" s="1013"/>
      <c r="TTK116" s="1013"/>
      <c r="TTL116" s="1013"/>
      <c r="TTM116" s="1013"/>
      <c r="TTN116" s="1013"/>
      <c r="TTO116" s="1014"/>
      <c r="TTP116" s="1012"/>
      <c r="TTQ116" s="1013"/>
      <c r="TTR116" s="1013"/>
      <c r="TTS116" s="1013"/>
      <c r="TTT116" s="1013"/>
      <c r="TTU116" s="1013"/>
      <c r="TTV116" s="1013"/>
      <c r="TTW116" s="1013"/>
      <c r="TTX116" s="1013"/>
      <c r="TTY116" s="1013"/>
      <c r="TTZ116" s="1013"/>
      <c r="TUA116" s="1013"/>
      <c r="TUB116" s="1013"/>
      <c r="TUC116" s="1013"/>
      <c r="TUD116" s="1014"/>
      <c r="TUE116" s="1012"/>
      <c r="TUF116" s="1013"/>
      <c r="TUG116" s="1013"/>
      <c r="TUH116" s="1013"/>
      <c r="TUI116" s="1013"/>
      <c r="TUJ116" s="1013"/>
      <c r="TUK116" s="1013"/>
      <c r="TUL116" s="1013"/>
      <c r="TUM116" s="1013"/>
      <c r="TUN116" s="1013"/>
      <c r="TUO116" s="1013"/>
      <c r="TUP116" s="1013"/>
      <c r="TUQ116" s="1013"/>
      <c r="TUR116" s="1013"/>
      <c r="TUS116" s="1014"/>
      <c r="TUT116" s="1012"/>
      <c r="TUU116" s="1013"/>
      <c r="TUV116" s="1013"/>
      <c r="TUW116" s="1013"/>
      <c r="TUX116" s="1013"/>
      <c r="TUY116" s="1013"/>
      <c r="TUZ116" s="1013"/>
      <c r="TVA116" s="1013"/>
      <c r="TVB116" s="1013"/>
      <c r="TVC116" s="1013"/>
      <c r="TVD116" s="1013"/>
      <c r="TVE116" s="1013"/>
      <c r="TVF116" s="1013"/>
      <c r="TVG116" s="1013"/>
      <c r="TVH116" s="1014"/>
      <c r="TVI116" s="1012"/>
      <c r="TVJ116" s="1013"/>
      <c r="TVK116" s="1013"/>
      <c r="TVL116" s="1013"/>
      <c r="TVM116" s="1013"/>
      <c r="TVN116" s="1013"/>
      <c r="TVO116" s="1013"/>
      <c r="TVP116" s="1013"/>
      <c r="TVQ116" s="1013"/>
      <c r="TVR116" s="1013"/>
      <c r="TVS116" s="1013"/>
      <c r="TVT116" s="1013"/>
      <c r="TVU116" s="1013"/>
      <c r="TVV116" s="1013"/>
      <c r="TVW116" s="1014"/>
      <c r="TVX116" s="1012"/>
      <c r="TVY116" s="1013"/>
      <c r="TVZ116" s="1013"/>
      <c r="TWA116" s="1013"/>
      <c r="TWB116" s="1013"/>
      <c r="TWC116" s="1013"/>
      <c r="TWD116" s="1013"/>
      <c r="TWE116" s="1013"/>
      <c r="TWF116" s="1013"/>
      <c r="TWG116" s="1013"/>
      <c r="TWH116" s="1013"/>
      <c r="TWI116" s="1013"/>
      <c r="TWJ116" s="1013"/>
      <c r="TWK116" s="1013"/>
      <c r="TWL116" s="1014"/>
      <c r="TWM116" s="1012"/>
      <c r="TWN116" s="1013"/>
      <c r="TWO116" s="1013"/>
      <c r="TWP116" s="1013"/>
      <c r="TWQ116" s="1013"/>
      <c r="TWR116" s="1013"/>
      <c r="TWS116" s="1013"/>
      <c r="TWT116" s="1013"/>
      <c r="TWU116" s="1013"/>
      <c r="TWV116" s="1013"/>
      <c r="TWW116" s="1013"/>
      <c r="TWX116" s="1013"/>
      <c r="TWY116" s="1013"/>
      <c r="TWZ116" s="1013"/>
      <c r="TXA116" s="1014"/>
      <c r="TXB116" s="1012"/>
      <c r="TXC116" s="1013"/>
      <c r="TXD116" s="1013"/>
      <c r="TXE116" s="1013"/>
      <c r="TXF116" s="1013"/>
      <c r="TXG116" s="1013"/>
      <c r="TXH116" s="1013"/>
      <c r="TXI116" s="1013"/>
      <c r="TXJ116" s="1013"/>
      <c r="TXK116" s="1013"/>
      <c r="TXL116" s="1013"/>
      <c r="TXM116" s="1013"/>
      <c r="TXN116" s="1013"/>
      <c r="TXO116" s="1013"/>
      <c r="TXP116" s="1014"/>
      <c r="TXQ116" s="1012"/>
      <c r="TXR116" s="1013"/>
      <c r="TXS116" s="1013"/>
      <c r="TXT116" s="1013"/>
      <c r="TXU116" s="1013"/>
      <c r="TXV116" s="1013"/>
      <c r="TXW116" s="1013"/>
      <c r="TXX116" s="1013"/>
      <c r="TXY116" s="1013"/>
      <c r="TXZ116" s="1013"/>
      <c r="TYA116" s="1013"/>
      <c r="TYB116" s="1013"/>
      <c r="TYC116" s="1013"/>
      <c r="TYD116" s="1013"/>
      <c r="TYE116" s="1014"/>
      <c r="TYF116" s="1012"/>
      <c r="TYG116" s="1013"/>
      <c r="TYH116" s="1013"/>
      <c r="TYI116" s="1013"/>
      <c r="TYJ116" s="1013"/>
      <c r="TYK116" s="1013"/>
      <c r="TYL116" s="1013"/>
      <c r="TYM116" s="1013"/>
      <c r="TYN116" s="1013"/>
      <c r="TYO116" s="1013"/>
      <c r="TYP116" s="1013"/>
      <c r="TYQ116" s="1013"/>
      <c r="TYR116" s="1013"/>
      <c r="TYS116" s="1013"/>
      <c r="TYT116" s="1014"/>
      <c r="TYU116" s="1012"/>
      <c r="TYV116" s="1013"/>
      <c r="TYW116" s="1013"/>
      <c r="TYX116" s="1013"/>
      <c r="TYY116" s="1013"/>
      <c r="TYZ116" s="1013"/>
      <c r="TZA116" s="1013"/>
      <c r="TZB116" s="1013"/>
      <c r="TZC116" s="1013"/>
      <c r="TZD116" s="1013"/>
      <c r="TZE116" s="1013"/>
      <c r="TZF116" s="1013"/>
      <c r="TZG116" s="1013"/>
      <c r="TZH116" s="1013"/>
      <c r="TZI116" s="1014"/>
      <c r="TZJ116" s="1012"/>
      <c r="TZK116" s="1013"/>
      <c r="TZL116" s="1013"/>
      <c r="TZM116" s="1013"/>
      <c r="TZN116" s="1013"/>
      <c r="TZO116" s="1013"/>
      <c r="TZP116" s="1013"/>
      <c r="TZQ116" s="1013"/>
      <c r="TZR116" s="1013"/>
      <c r="TZS116" s="1013"/>
      <c r="TZT116" s="1013"/>
      <c r="TZU116" s="1013"/>
      <c r="TZV116" s="1013"/>
      <c r="TZW116" s="1013"/>
      <c r="TZX116" s="1014"/>
      <c r="TZY116" s="1012"/>
      <c r="TZZ116" s="1013"/>
      <c r="UAA116" s="1013"/>
      <c r="UAB116" s="1013"/>
      <c r="UAC116" s="1013"/>
      <c r="UAD116" s="1013"/>
      <c r="UAE116" s="1013"/>
      <c r="UAF116" s="1013"/>
      <c r="UAG116" s="1013"/>
      <c r="UAH116" s="1013"/>
      <c r="UAI116" s="1013"/>
      <c r="UAJ116" s="1013"/>
      <c r="UAK116" s="1013"/>
      <c r="UAL116" s="1013"/>
      <c r="UAM116" s="1014"/>
      <c r="UAN116" s="1012"/>
      <c r="UAO116" s="1013"/>
      <c r="UAP116" s="1013"/>
      <c r="UAQ116" s="1013"/>
      <c r="UAR116" s="1013"/>
      <c r="UAS116" s="1013"/>
      <c r="UAT116" s="1013"/>
      <c r="UAU116" s="1013"/>
      <c r="UAV116" s="1013"/>
      <c r="UAW116" s="1013"/>
      <c r="UAX116" s="1013"/>
      <c r="UAY116" s="1013"/>
      <c r="UAZ116" s="1013"/>
      <c r="UBA116" s="1013"/>
      <c r="UBB116" s="1014"/>
      <c r="UBC116" s="1012"/>
      <c r="UBD116" s="1013"/>
      <c r="UBE116" s="1013"/>
      <c r="UBF116" s="1013"/>
      <c r="UBG116" s="1013"/>
      <c r="UBH116" s="1013"/>
      <c r="UBI116" s="1013"/>
      <c r="UBJ116" s="1013"/>
      <c r="UBK116" s="1013"/>
      <c r="UBL116" s="1013"/>
      <c r="UBM116" s="1013"/>
      <c r="UBN116" s="1013"/>
      <c r="UBO116" s="1013"/>
      <c r="UBP116" s="1013"/>
      <c r="UBQ116" s="1014"/>
      <c r="UBR116" s="1012"/>
      <c r="UBS116" s="1013"/>
      <c r="UBT116" s="1013"/>
      <c r="UBU116" s="1013"/>
      <c r="UBV116" s="1013"/>
      <c r="UBW116" s="1013"/>
      <c r="UBX116" s="1013"/>
      <c r="UBY116" s="1013"/>
      <c r="UBZ116" s="1013"/>
      <c r="UCA116" s="1013"/>
      <c r="UCB116" s="1013"/>
      <c r="UCC116" s="1013"/>
      <c r="UCD116" s="1013"/>
      <c r="UCE116" s="1013"/>
      <c r="UCF116" s="1014"/>
      <c r="UCG116" s="1012"/>
      <c r="UCH116" s="1013"/>
      <c r="UCI116" s="1013"/>
      <c r="UCJ116" s="1013"/>
      <c r="UCK116" s="1013"/>
      <c r="UCL116" s="1013"/>
      <c r="UCM116" s="1013"/>
      <c r="UCN116" s="1013"/>
      <c r="UCO116" s="1013"/>
      <c r="UCP116" s="1013"/>
      <c r="UCQ116" s="1013"/>
      <c r="UCR116" s="1013"/>
      <c r="UCS116" s="1013"/>
      <c r="UCT116" s="1013"/>
      <c r="UCU116" s="1014"/>
      <c r="UCV116" s="1012"/>
      <c r="UCW116" s="1013"/>
      <c r="UCX116" s="1013"/>
      <c r="UCY116" s="1013"/>
      <c r="UCZ116" s="1013"/>
      <c r="UDA116" s="1013"/>
      <c r="UDB116" s="1013"/>
      <c r="UDC116" s="1013"/>
      <c r="UDD116" s="1013"/>
      <c r="UDE116" s="1013"/>
      <c r="UDF116" s="1013"/>
      <c r="UDG116" s="1013"/>
      <c r="UDH116" s="1013"/>
      <c r="UDI116" s="1013"/>
      <c r="UDJ116" s="1014"/>
      <c r="UDK116" s="1012"/>
      <c r="UDL116" s="1013"/>
      <c r="UDM116" s="1013"/>
      <c r="UDN116" s="1013"/>
      <c r="UDO116" s="1013"/>
      <c r="UDP116" s="1013"/>
      <c r="UDQ116" s="1013"/>
      <c r="UDR116" s="1013"/>
      <c r="UDS116" s="1013"/>
      <c r="UDT116" s="1013"/>
      <c r="UDU116" s="1013"/>
      <c r="UDV116" s="1013"/>
      <c r="UDW116" s="1013"/>
      <c r="UDX116" s="1013"/>
      <c r="UDY116" s="1014"/>
      <c r="UDZ116" s="1012"/>
      <c r="UEA116" s="1013"/>
      <c r="UEB116" s="1013"/>
      <c r="UEC116" s="1013"/>
      <c r="UED116" s="1013"/>
      <c r="UEE116" s="1013"/>
      <c r="UEF116" s="1013"/>
      <c r="UEG116" s="1013"/>
      <c r="UEH116" s="1013"/>
      <c r="UEI116" s="1013"/>
      <c r="UEJ116" s="1013"/>
      <c r="UEK116" s="1013"/>
      <c r="UEL116" s="1013"/>
      <c r="UEM116" s="1013"/>
      <c r="UEN116" s="1014"/>
      <c r="UEO116" s="1012"/>
      <c r="UEP116" s="1013"/>
      <c r="UEQ116" s="1013"/>
      <c r="UER116" s="1013"/>
      <c r="UES116" s="1013"/>
      <c r="UET116" s="1013"/>
      <c r="UEU116" s="1013"/>
      <c r="UEV116" s="1013"/>
      <c r="UEW116" s="1013"/>
      <c r="UEX116" s="1013"/>
      <c r="UEY116" s="1013"/>
      <c r="UEZ116" s="1013"/>
      <c r="UFA116" s="1013"/>
      <c r="UFB116" s="1013"/>
      <c r="UFC116" s="1014"/>
      <c r="UFD116" s="1012"/>
      <c r="UFE116" s="1013"/>
      <c r="UFF116" s="1013"/>
      <c r="UFG116" s="1013"/>
      <c r="UFH116" s="1013"/>
      <c r="UFI116" s="1013"/>
      <c r="UFJ116" s="1013"/>
      <c r="UFK116" s="1013"/>
      <c r="UFL116" s="1013"/>
      <c r="UFM116" s="1013"/>
      <c r="UFN116" s="1013"/>
      <c r="UFO116" s="1013"/>
      <c r="UFP116" s="1013"/>
      <c r="UFQ116" s="1013"/>
      <c r="UFR116" s="1014"/>
      <c r="UFS116" s="1012"/>
      <c r="UFT116" s="1013"/>
      <c r="UFU116" s="1013"/>
      <c r="UFV116" s="1013"/>
      <c r="UFW116" s="1013"/>
      <c r="UFX116" s="1013"/>
      <c r="UFY116" s="1013"/>
      <c r="UFZ116" s="1013"/>
      <c r="UGA116" s="1013"/>
      <c r="UGB116" s="1013"/>
      <c r="UGC116" s="1013"/>
      <c r="UGD116" s="1013"/>
      <c r="UGE116" s="1013"/>
      <c r="UGF116" s="1013"/>
      <c r="UGG116" s="1014"/>
      <c r="UGH116" s="1012"/>
      <c r="UGI116" s="1013"/>
      <c r="UGJ116" s="1013"/>
      <c r="UGK116" s="1013"/>
      <c r="UGL116" s="1013"/>
      <c r="UGM116" s="1013"/>
      <c r="UGN116" s="1013"/>
      <c r="UGO116" s="1013"/>
      <c r="UGP116" s="1013"/>
      <c r="UGQ116" s="1013"/>
      <c r="UGR116" s="1013"/>
      <c r="UGS116" s="1013"/>
      <c r="UGT116" s="1013"/>
      <c r="UGU116" s="1013"/>
      <c r="UGV116" s="1014"/>
      <c r="UGW116" s="1012"/>
      <c r="UGX116" s="1013"/>
      <c r="UGY116" s="1013"/>
      <c r="UGZ116" s="1013"/>
      <c r="UHA116" s="1013"/>
      <c r="UHB116" s="1013"/>
      <c r="UHC116" s="1013"/>
      <c r="UHD116" s="1013"/>
      <c r="UHE116" s="1013"/>
      <c r="UHF116" s="1013"/>
      <c r="UHG116" s="1013"/>
      <c r="UHH116" s="1013"/>
      <c r="UHI116" s="1013"/>
      <c r="UHJ116" s="1013"/>
      <c r="UHK116" s="1014"/>
      <c r="UHL116" s="1012"/>
      <c r="UHM116" s="1013"/>
      <c r="UHN116" s="1013"/>
      <c r="UHO116" s="1013"/>
      <c r="UHP116" s="1013"/>
      <c r="UHQ116" s="1013"/>
      <c r="UHR116" s="1013"/>
      <c r="UHS116" s="1013"/>
      <c r="UHT116" s="1013"/>
      <c r="UHU116" s="1013"/>
      <c r="UHV116" s="1013"/>
      <c r="UHW116" s="1013"/>
      <c r="UHX116" s="1013"/>
      <c r="UHY116" s="1013"/>
      <c r="UHZ116" s="1014"/>
      <c r="UIA116" s="1012"/>
      <c r="UIB116" s="1013"/>
      <c r="UIC116" s="1013"/>
      <c r="UID116" s="1013"/>
      <c r="UIE116" s="1013"/>
      <c r="UIF116" s="1013"/>
      <c r="UIG116" s="1013"/>
      <c r="UIH116" s="1013"/>
      <c r="UII116" s="1013"/>
      <c r="UIJ116" s="1013"/>
      <c r="UIK116" s="1013"/>
      <c r="UIL116" s="1013"/>
      <c r="UIM116" s="1013"/>
      <c r="UIN116" s="1013"/>
      <c r="UIO116" s="1014"/>
      <c r="UIP116" s="1012"/>
      <c r="UIQ116" s="1013"/>
      <c r="UIR116" s="1013"/>
      <c r="UIS116" s="1013"/>
      <c r="UIT116" s="1013"/>
      <c r="UIU116" s="1013"/>
      <c r="UIV116" s="1013"/>
      <c r="UIW116" s="1013"/>
      <c r="UIX116" s="1013"/>
      <c r="UIY116" s="1013"/>
      <c r="UIZ116" s="1013"/>
      <c r="UJA116" s="1013"/>
      <c r="UJB116" s="1013"/>
      <c r="UJC116" s="1013"/>
      <c r="UJD116" s="1014"/>
      <c r="UJE116" s="1012"/>
      <c r="UJF116" s="1013"/>
      <c r="UJG116" s="1013"/>
      <c r="UJH116" s="1013"/>
      <c r="UJI116" s="1013"/>
      <c r="UJJ116" s="1013"/>
      <c r="UJK116" s="1013"/>
      <c r="UJL116" s="1013"/>
      <c r="UJM116" s="1013"/>
      <c r="UJN116" s="1013"/>
      <c r="UJO116" s="1013"/>
      <c r="UJP116" s="1013"/>
      <c r="UJQ116" s="1013"/>
      <c r="UJR116" s="1013"/>
      <c r="UJS116" s="1014"/>
      <c r="UJT116" s="1012"/>
      <c r="UJU116" s="1013"/>
      <c r="UJV116" s="1013"/>
      <c r="UJW116" s="1013"/>
      <c r="UJX116" s="1013"/>
      <c r="UJY116" s="1013"/>
      <c r="UJZ116" s="1013"/>
      <c r="UKA116" s="1013"/>
      <c r="UKB116" s="1013"/>
      <c r="UKC116" s="1013"/>
      <c r="UKD116" s="1013"/>
      <c r="UKE116" s="1013"/>
      <c r="UKF116" s="1013"/>
      <c r="UKG116" s="1013"/>
      <c r="UKH116" s="1014"/>
      <c r="UKI116" s="1012"/>
      <c r="UKJ116" s="1013"/>
      <c r="UKK116" s="1013"/>
      <c r="UKL116" s="1013"/>
      <c r="UKM116" s="1013"/>
      <c r="UKN116" s="1013"/>
      <c r="UKO116" s="1013"/>
      <c r="UKP116" s="1013"/>
      <c r="UKQ116" s="1013"/>
      <c r="UKR116" s="1013"/>
      <c r="UKS116" s="1013"/>
      <c r="UKT116" s="1013"/>
      <c r="UKU116" s="1013"/>
      <c r="UKV116" s="1013"/>
      <c r="UKW116" s="1014"/>
      <c r="UKX116" s="1012"/>
      <c r="UKY116" s="1013"/>
      <c r="UKZ116" s="1013"/>
      <c r="ULA116" s="1013"/>
      <c r="ULB116" s="1013"/>
      <c r="ULC116" s="1013"/>
      <c r="ULD116" s="1013"/>
      <c r="ULE116" s="1013"/>
      <c r="ULF116" s="1013"/>
      <c r="ULG116" s="1013"/>
      <c r="ULH116" s="1013"/>
      <c r="ULI116" s="1013"/>
      <c r="ULJ116" s="1013"/>
      <c r="ULK116" s="1013"/>
      <c r="ULL116" s="1014"/>
      <c r="ULM116" s="1012"/>
      <c r="ULN116" s="1013"/>
      <c r="ULO116" s="1013"/>
      <c r="ULP116" s="1013"/>
      <c r="ULQ116" s="1013"/>
      <c r="ULR116" s="1013"/>
      <c r="ULS116" s="1013"/>
      <c r="ULT116" s="1013"/>
      <c r="ULU116" s="1013"/>
      <c r="ULV116" s="1013"/>
      <c r="ULW116" s="1013"/>
      <c r="ULX116" s="1013"/>
      <c r="ULY116" s="1013"/>
      <c r="ULZ116" s="1013"/>
      <c r="UMA116" s="1014"/>
      <c r="UMB116" s="1012"/>
      <c r="UMC116" s="1013"/>
      <c r="UMD116" s="1013"/>
      <c r="UME116" s="1013"/>
      <c r="UMF116" s="1013"/>
      <c r="UMG116" s="1013"/>
      <c r="UMH116" s="1013"/>
      <c r="UMI116" s="1013"/>
      <c r="UMJ116" s="1013"/>
      <c r="UMK116" s="1013"/>
      <c r="UML116" s="1013"/>
      <c r="UMM116" s="1013"/>
      <c r="UMN116" s="1013"/>
      <c r="UMO116" s="1013"/>
      <c r="UMP116" s="1014"/>
      <c r="UMQ116" s="1012"/>
      <c r="UMR116" s="1013"/>
      <c r="UMS116" s="1013"/>
      <c r="UMT116" s="1013"/>
      <c r="UMU116" s="1013"/>
      <c r="UMV116" s="1013"/>
      <c r="UMW116" s="1013"/>
      <c r="UMX116" s="1013"/>
      <c r="UMY116" s="1013"/>
      <c r="UMZ116" s="1013"/>
      <c r="UNA116" s="1013"/>
      <c r="UNB116" s="1013"/>
      <c r="UNC116" s="1013"/>
      <c r="UND116" s="1013"/>
      <c r="UNE116" s="1014"/>
      <c r="UNF116" s="1012"/>
      <c r="UNG116" s="1013"/>
      <c r="UNH116" s="1013"/>
      <c r="UNI116" s="1013"/>
      <c r="UNJ116" s="1013"/>
      <c r="UNK116" s="1013"/>
      <c r="UNL116" s="1013"/>
      <c r="UNM116" s="1013"/>
      <c r="UNN116" s="1013"/>
      <c r="UNO116" s="1013"/>
      <c r="UNP116" s="1013"/>
      <c r="UNQ116" s="1013"/>
      <c r="UNR116" s="1013"/>
      <c r="UNS116" s="1013"/>
      <c r="UNT116" s="1014"/>
      <c r="UNU116" s="1012"/>
      <c r="UNV116" s="1013"/>
      <c r="UNW116" s="1013"/>
      <c r="UNX116" s="1013"/>
      <c r="UNY116" s="1013"/>
      <c r="UNZ116" s="1013"/>
      <c r="UOA116" s="1013"/>
      <c r="UOB116" s="1013"/>
      <c r="UOC116" s="1013"/>
      <c r="UOD116" s="1013"/>
      <c r="UOE116" s="1013"/>
      <c r="UOF116" s="1013"/>
      <c r="UOG116" s="1013"/>
      <c r="UOH116" s="1013"/>
      <c r="UOI116" s="1014"/>
      <c r="UOJ116" s="1012"/>
      <c r="UOK116" s="1013"/>
      <c r="UOL116" s="1013"/>
      <c r="UOM116" s="1013"/>
      <c r="UON116" s="1013"/>
      <c r="UOO116" s="1013"/>
      <c r="UOP116" s="1013"/>
      <c r="UOQ116" s="1013"/>
      <c r="UOR116" s="1013"/>
      <c r="UOS116" s="1013"/>
      <c r="UOT116" s="1013"/>
      <c r="UOU116" s="1013"/>
      <c r="UOV116" s="1013"/>
      <c r="UOW116" s="1013"/>
      <c r="UOX116" s="1014"/>
      <c r="UOY116" s="1012"/>
      <c r="UOZ116" s="1013"/>
      <c r="UPA116" s="1013"/>
      <c r="UPB116" s="1013"/>
      <c r="UPC116" s="1013"/>
      <c r="UPD116" s="1013"/>
      <c r="UPE116" s="1013"/>
      <c r="UPF116" s="1013"/>
      <c r="UPG116" s="1013"/>
      <c r="UPH116" s="1013"/>
      <c r="UPI116" s="1013"/>
      <c r="UPJ116" s="1013"/>
      <c r="UPK116" s="1013"/>
      <c r="UPL116" s="1013"/>
      <c r="UPM116" s="1014"/>
      <c r="UPN116" s="1012"/>
      <c r="UPO116" s="1013"/>
      <c r="UPP116" s="1013"/>
      <c r="UPQ116" s="1013"/>
      <c r="UPR116" s="1013"/>
      <c r="UPS116" s="1013"/>
      <c r="UPT116" s="1013"/>
      <c r="UPU116" s="1013"/>
      <c r="UPV116" s="1013"/>
      <c r="UPW116" s="1013"/>
      <c r="UPX116" s="1013"/>
      <c r="UPY116" s="1013"/>
      <c r="UPZ116" s="1013"/>
      <c r="UQA116" s="1013"/>
      <c r="UQB116" s="1014"/>
      <c r="UQC116" s="1012"/>
      <c r="UQD116" s="1013"/>
      <c r="UQE116" s="1013"/>
      <c r="UQF116" s="1013"/>
      <c r="UQG116" s="1013"/>
      <c r="UQH116" s="1013"/>
      <c r="UQI116" s="1013"/>
      <c r="UQJ116" s="1013"/>
      <c r="UQK116" s="1013"/>
      <c r="UQL116" s="1013"/>
      <c r="UQM116" s="1013"/>
      <c r="UQN116" s="1013"/>
      <c r="UQO116" s="1013"/>
      <c r="UQP116" s="1013"/>
      <c r="UQQ116" s="1014"/>
      <c r="UQR116" s="1012"/>
      <c r="UQS116" s="1013"/>
      <c r="UQT116" s="1013"/>
      <c r="UQU116" s="1013"/>
      <c r="UQV116" s="1013"/>
      <c r="UQW116" s="1013"/>
      <c r="UQX116" s="1013"/>
      <c r="UQY116" s="1013"/>
      <c r="UQZ116" s="1013"/>
      <c r="URA116" s="1013"/>
      <c r="URB116" s="1013"/>
      <c r="URC116" s="1013"/>
      <c r="URD116" s="1013"/>
      <c r="URE116" s="1013"/>
      <c r="URF116" s="1014"/>
      <c r="URG116" s="1012"/>
      <c r="URH116" s="1013"/>
      <c r="URI116" s="1013"/>
      <c r="URJ116" s="1013"/>
      <c r="URK116" s="1013"/>
      <c r="URL116" s="1013"/>
      <c r="URM116" s="1013"/>
      <c r="URN116" s="1013"/>
      <c r="URO116" s="1013"/>
      <c r="URP116" s="1013"/>
      <c r="URQ116" s="1013"/>
      <c r="URR116" s="1013"/>
      <c r="URS116" s="1013"/>
      <c r="URT116" s="1013"/>
      <c r="URU116" s="1014"/>
      <c r="URV116" s="1012"/>
      <c r="URW116" s="1013"/>
      <c r="URX116" s="1013"/>
      <c r="URY116" s="1013"/>
      <c r="URZ116" s="1013"/>
      <c r="USA116" s="1013"/>
      <c r="USB116" s="1013"/>
      <c r="USC116" s="1013"/>
      <c r="USD116" s="1013"/>
      <c r="USE116" s="1013"/>
      <c r="USF116" s="1013"/>
      <c r="USG116" s="1013"/>
      <c r="USH116" s="1013"/>
      <c r="USI116" s="1013"/>
      <c r="USJ116" s="1014"/>
      <c r="USK116" s="1012"/>
      <c r="USL116" s="1013"/>
      <c r="USM116" s="1013"/>
      <c r="USN116" s="1013"/>
      <c r="USO116" s="1013"/>
      <c r="USP116" s="1013"/>
      <c r="USQ116" s="1013"/>
      <c r="USR116" s="1013"/>
      <c r="USS116" s="1013"/>
      <c r="UST116" s="1013"/>
      <c r="USU116" s="1013"/>
      <c r="USV116" s="1013"/>
      <c r="USW116" s="1013"/>
      <c r="USX116" s="1013"/>
      <c r="USY116" s="1014"/>
      <c r="USZ116" s="1012"/>
      <c r="UTA116" s="1013"/>
      <c r="UTB116" s="1013"/>
      <c r="UTC116" s="1013"/>
      <c r="UTD116" s="1013"/>
      <c r="UTE116" s="1013"/>
      <c r="UTF116" s="1013"/>
      <c r="UTG116" s="1013"/>
      <c r="UTH116" s="1013"/>
      <c r="UTI116" s="1013"/>
      <c r="UTJ116" s="1013"/>
      <c r="UTK116" s="1013"/>
      <c r="UTL116" s="1013"/>
      <c r="UTM116" s="1013"/>
      <c r="UTN116" s="1014"/>
      <c r="UTO116" s="1012"/>
      <c r="UTP116" s="1013"/>
      <c r="UTQ116" s="1013"/>
      <c r="UTR116" s="1013"/>
      <c r="UTS116" s="1013"/>
      <c r="UTT116" s="1013"/>
      <c r="UTU116" s="1013"/>
      <c r="UTV116" s="1013"/>
      <c r="UTW116" s="1013"/>
      <c r="UTX116" s="1013"/>
      <c r="UTY116" s="1013"/>
      <c r="UTZ116" s="1013"/>
      <c r="UUA116" s="1013"/>
      <c r="UUB116" s="1013"/>
      <c r="UUC116" s="1014"/>
      <c r="UUD116" s="1012"/>
      <c r="UUE116" s="1013"/>
      <c r="UUF116" s="1013"/>
      <c r="UUG116" s="1013"/>
      <c r="UUH116" s="1013"/>
      <c r="UUI116" s="1013"/>
      <c r="UUJ116" s="1013"/>
      <c r="UUK116" s="1013"/>
      <c r="UUL116" s="1013"/>
      <c r="UUM116" s="1013"/>
      <c r="UUN116" s="1013"/>
      <c r="UUO116" s="1013"/>
      <c r="UUP116" s="1013"/>
      <c r="UUQ116" s="1013"/>
      <c r="UUR116" s="1014"/>
      <c r="UUS116" s="1012"/>
      <c r="UUT116" s="1013"/>
      <c r="UUU116" s="1013"/>
      <c r="UUV116" s="1013"/>
      <c r="UUW116" s="1013"/>
      <c r="UUX116" s="1013"/>
      <c r="UUY116" s="1013"/>
      <c r="UUZ116" s="1013"/>
      <c r="UVA116" s="1013"/>
      <c r="UVB116" s="1013"/>
      <c r="UVC116" s="1013"/>
      <c r="UVD116" s="1013"/>
      <c r="UVE116" s="1013"/>
      <c r="UVF116" s="1013"/>
      <c r="UVG116" s="1014"/>
      <c r="UVH116" s="1012"/>
      <c r="UVI116" s="1013"/>
      <c r="UVJ116" s="1013"/>
      <c r="UVK116" s="1013"/>
      <c r="UVL116" s="1013"/>
      <c r="UVM116" s="1013"/>
      <c r="UVN116" s="1013"/>
      <c r="UVO116" s="1013"/>
      <c r="UVP116" s="1013"/>
      <c r="UVQ116" s="1013"/>
      <c r="UVR116" s="1013"/>
      <c r="UVS116" s="1013"/>
      <c r="UVT116" s="1013"/>
      <c r="UVU116" s="1013"/>
      <c r="UVV116" s="1014"/>
      <c r="UVW116" s="1012"/>
      <c r="UVX116" s="1013"/>
      <c r="UVY116" s="1013"/>
      <c r="UVZ116" s="1013"/>
      <c r="UWA116" s="1013"/>
      <c r="UWB116" s="1013"/>
      <c r="UWC116" s="1013"/>
      <c r="UWD116" s="1013"/>
      <c r="UWE116" s="1013"/>
      <c r="UWF116" s="1013"/>
      <c r="UWG116" s="1013"/>
      <c r="UWH116" s="1013"/>
      <c r="UWI116" s="1013"/>
      <c r="UWJ116" s="1013"/>
      <c r="UWK116" s="1014"/>
      <c r="UWL116" s="1012"/>
      <c r="UWM116" s="1013"/>
      <c r="UWN116" s="1013"/>
      <c r="UWO116" s="1013"/>
      <c r="UWP116" s="1013"/>
      <c r="UWQ116" s="1013"/>
      <c r="UWR116" s="1013"/>
      <c r="UWS116" s="1013"/>
      <c r="UWT116" s="1013"/>
      <c r="UWU116" s="1013"/>
      <c r="UWV116" s="1013"/>
      <c r="UWW116" s="1013"/>
      <c r="UWX116" s="1013"/>
      <c r="UWY116" s="1013"/>
      <c r="UWZ116" s="1014"/>
      <c r="UXA116" s="1012"/>
      <c r="UXB116" s="1013"/>
      <c r="UXC116" s="1013"/>
      <c r="UXD116" s="1013"/>
      <c r="UXE116" s="1013"/>
      <c r="UXF116" s="1013"/>
      <c r="UXG116" s="1013"/>
      <c r="UXH116" s="1013"/>
      <c r="UXI116" s="1013"/>
      <c r="UXJ116" s="1013"/>
      <c r="UXK116" s="1013"/>
      <c r="UXL116" s="1013"/>
      <c r="UXM116" s="1013"/>
      <c r="UXN116" s="1013"/>
      <c r="UXO116" s="1014"/>
      <c r="UXP116" s="1012"/>
      <c r="UXQ116" s="1013"/>
      <c r="UXR116" s="1013"/>
      <c r="UXS116" s="1013"/>
      <c r="UXT116" s="1013"/>
      <c r="UXU116" s="1013"/>
      <c r="UXV116" s="1013"/>
      <c r="UXW116" s="1013"/>
      <c r="UXX116" s="1013"/>
      <c r="UXY116" s="1013"/>
      <c r="UXZ116" s="1013"/>
      <c r="UYA116" s="1013"/>
      <c r="UYB116" s="1013"/>
      <c r="UYC116" s="1013"/>
      <c r="UYD116" s="1014"/>
      <c r="UYE116" s="1012"/>
      <c r="UYF116" s="1013"/>
      <c r="UYG116" s="1013"/>
      <c r="UYH116" s="1013"/>
      <c r="UYI116" s="1013"/>
      <c r="UYJ116" s="1013"/>
      <c r="UYK116" s="1013"/>
      <c r="UYL116" s="1013"/>
      <c r="UYM116" s="1013"/>
      <c r="UYN116" s="1013"/>
      <c r="UYO116" s="1013"/>
      <c r="UYP116" s="1013"/>
      <c r="UYQ116" s="1013"/>
      <c r="UYR116" s="1013"/>
      <c r="UYS116" s="1014"/>
      <c r="UYT116" s="1012"/>
      <c r="UYU116" s="1013"/>
      <c r="UYV116" s="1013"/>
      <c r="UYW116" s="1013"/>
      <c r="UYX116" s="1013"/>
      <c r="UYY116" s="1013"/>
      <c r="UYZ116" s="1013"/>
      <c r="UZA116" s="1013"/>
      <c r="UZB116" s="1013"/>
      <c r="UZC116" s="1013"/>
      <c r="UZD116" s="1013"/>
      <c r="UZE116" s="1013"/>
      <c r="UZF116" s="1013"/>
      <c r="UZG116" s="1013"/>
      <c r="UZH116" s="1014"/>
      <c r="UZI116" s="1012"/>
      <c r="UZJ116" s="1013"/>
      <c r="UZK116" s="1013"/>
      <c r="UZL116" s="1013"/>
      <c r="UZM116" s="1013"/>
      <c r="UZN116" s="1013"/>
      <c r="UZO116" s="1013"/>
      <c r="UZP116" s="1013"/>
      <c r="UZQ116" s="1013"/>
      <c r="UZR116" s="1013"/>
      <c r="UZS116" s="1013"/>
      <c r="UZT116" s="1013"/>
      <c r="UZU116" s="1013"/>
      <c r="UZV116" s="1013"/>
      <c r="UZW116" s="1014"/>
      <c r="UZX116" s="1012"/>
      <c r="UZY116" s="1013"/>
      <c r="UZZ116" s="1013"/>
      <c r="VAA116" s="1013"/>
      <c r="VAB116" s="1013"/>
      <c r="VAC116" s="1013"/>
      <c r="VAD116" s="1013"/>
      <c r="VAE116" s="1013"/>
      <c r="VAF116" s="1013"/>
      <c r="VAG116" s="1013"/>
      <c r="VAH116" s="1013"/>
      <c r="VAI116" s="1013"/>
      <c r="VAJ116" s="1013"/>
      <c r="VAK116" s="1013"/>
      <c r="VAL116" s="1014"/>
      <c r="VAM116" s="1012"/>
      <c r="VAN116" s="1013"/>
      <c r="VAO116" s="1013"/>
      <c r="VAP116" s="1013"/>
      <c r="VAQ116" s="1013"/>
      <c r="VAR116" s="1013"/>
      <c r="VAS116" s="1013"/>
      <c r="VAT116" s="1013"/>
      <c r="VAU116" s="1013"/>
      <c r="VAV116" s="1013"/>
      <c r="VAW116" s="1013"/>
      <c r="VAX116" s="1013"/>
      <c r="VAY116" s="1013"/>
      <c r="VAZ116" s="1013"/>
      <c r="VBA116" s="1014"/>
      <c r="VBB116" s="1012"/>
      <c r="VBC116" s="1013"/>
      <c r="VBD116" s="1013"/>
      <c r="VBE116" s="1013"/>
      <c r="VBF116" s="1013"/>
      <c r="VBG116" s="1013"/>
      <c r="VBH116" s="1013"/>
      <c r="VBI116" s="1013"/>
      <c r="VBJ116" s="1013"/>
      <c r="VBK116" s="1013"/>
      <c r="VBL116" s="1013"/>
      <c r="VBM116" s="1013"/>
      <c r="VBN116" s="1013"/>
      <c r="VBO116" s="1013"/>
      <c r="VBP116" s="1014"/>
      <c r="VBQ116" s="1012"/>
      <c r="VBR116" s="1013"/>
      <c r="VBS116" s="1013"/>
      <c r="VBT116" s="1013"/>
      <c r="VBU116" s="1013"/>
      <c r="VBV116" s="1013"/>
      <c r="VBW116" s="1013"/>
      <c r="VBX116" s="1013"/>
      <c r="VBY116" s="1013"/>
      <c r="VBZ116" s="1013"/>
      <c r="VCA116" s="1013"/>
      <c r="VCB116" s="1013"/>
      <c r="VCC116" s="1013"/>
      <c r="VCD116" s="1013"/>
      <c r="VCE116" s="1014"/>
      <c r="VCF116" s="1012"/>
      <c r="VCG116" s="1013"/>
      <c r="VCH116" s="1013"/>
      <c r="VCI116" s="1013"/>
      <c r="VCJ116" s="1013"/>
      <c r="VCK116" s="1013"/>
      <c r="VCL116" s="1013"/>
      <c r="VCM116" s="1013"/>
      <c r="VCN116" s="1013"/>
      <c r="VCO116" s="1013"/>
      <c r="VCP116" s="1013"/>
      <c r="VCQ116" s="1013"/>
      <c r="VCR116" s="1013"/>
      <c r="VCS116" s="1013"/>
      <c r="VCT116" s="1014"/>
      <c r="VCU116" s="1012"/>
      <c r="VCV116" s="1013"/>
      <c r="VCW116" s="1013"/>
      <c r="VCX116" s="1013"/>
      <c r="VCY116" s="1013"/>
      <c r="VCZ116" s="1013"/>
      <c r="VDA116" s="1013"/>
      <c r="VDB116" s="1013"/>
      <c r="VDC116" s="1013"/>
      <c r="VDD116" s="1013"/>
      <c r="VDE116" s="1013"/>
      <c r="VDF116" s="1013"/>
      <c r="VDG116" s="1013"/>
      <c r="VDH116" s="1013"/>
      <c r="VDI116" s="1014"/>
      <c r="VDJ116" s="1012"/>
      <c r="VDK116" s="1013"/>
      <c r="VDL116" s="1013"/>
      <c r="VDM116" s="1013"/>
      <c r="VDN116" s="1013"/>
      <c r="VDO116" s="1013"/>
      <c r="VDP116" s="1013"/>
      <c r="VDQ116" s="1013"/>
      <c r="VDR116" s="1013"/>
      <c r="VDS116" s="1013"/>
      <c r="VDT116" s="1013"/>
      <c r="VDU116" s="1013"/>
      <c r="VDV116" s="1013"/>
      <c r="VDW116" s="1013"/>
      <c r="VDX116" s="1014"/>
      <c r="VDY116" s="1012"/>
      <c r="VDZ116" s="1013"/>
      <c r="VEA116" s="1013"/>
      <c r="VEB116" s="1013"/>
      <c r="VEC116" s="1013"/>
      <c r="VED116" s="1013"/>
      <c r="VEE116" s="1013"/>
      <c r="VEF116" s="1013"/>
      <c r="VEG116" s="1013"/>
      <c r="VEH116" s="1013"/>
      <c r="VEI116" s="1013"/>
      <c r="VEJ116" s="1013"/>
      <c r="VEK116" s="1013"/>
      <c r="VEL116" s="1013"/>
      <c r="VEM116" s="1014"/>
      <c r="VEN116" s="1012"/>
      <c r="VEO116" s="1013"/>
      <c r="VEP116" s="1013"/>
      <c r="VEQ116" s="1013"/>
      <c r="VER116" s="1013"/>
      <c r="VES116" s="1013"/>
      <c r="VET116" s="1013"/>
      <c r="VEU116" s="1013"/>
      <c r="VEV116" s="1013"/>
      <c r="VEW116" s="1013"/>
      <c r="VEX116" s="1013"/>
      <c r="VEY116" s="1013"/>
      <c r="VEZ116" s="1013"/>
      <c r="VFA116" s="1013"/>
      <c r="VFB116" s="1014"/>
      <c r="VFC116" s="1012"/>
      <c r="VFD116" s="1013"/>
      <c r="VFE116" s="1013"/>
      <c r="VFF116" s="1013"/>
      <c r="VFG116" s="1013"/>
      <c r="VFH116" s="1013"/>
      <c r="VFI116" s="1013"/>
      <c r="VFJ116" s="1013"/>
      <c r="VFK116" s="1013"/>
      <c r="VFL116" s="1013"/>
      <c r="VFM116" s="1013"/>
      <c r="VFN116" s="1013"/>
      <c r="VFO116" s="1013"/>
      <c r="VFP116" s="1013"/>
      <c r="VFQ116" s="1014"/>
      <c r="VFR116" s="1012"/>
      <c r="VFS116" s="1013"/>
      <c r="VFT116" s="1013"/>
      <c r="VFU116" s="1013"/>
      <c r="VFV116" s="1013"/>
      <c r="VFW116" s="1013"/>
      <c r="VFX116" s="1013"/>
      <c r="VFY116" s="1013"/>
      <c r="VFZ116" s="1013"/>
      <c r="VGA116" s="1013"/>
      <c r="VGB116" s="1013"/>
      <c r="VGC116" s="1013"/>
      <c r="VGD116" s="1013"/>
      <c r="VGE116" s="1013"/>
      <c r="VGF116" s="1014"/>
      <c r="VGG116" s="1012"/>
      <c r="VGH116" s="1013"/>
      <c r="VGI116" s="1013"/>
      <c r="VGJ116" s="1013"/>
      <c r="VGK116" s="1013"/>
      <c r="VGL116" s="1013"/>
      <c r="VGM116" s="1013"/>
      <c r="VGN116" s="1013"/>
      <c r="VGO116" s="1013"/>
      <c r="VGP116" s="1013"/>
      <c r="VGQ116" s="1013"/>
      <c r="VGR116" s="1013"/>
      <c r="VGS116" s="1013"/>
      <c r="VGT116" s="1013"/>
      <c r="VGU116" s="1014"/>
      <c r="VGV116" s="1012"/>
      <c r="VGW116" s="1013"/>
      <c r="VGX116" s="1013"/>
      <c r="VGY116" s="1013"/>
      <c r="VGZ116" s="1013"/>
      <c r="VHA116" s="1013"/>
      <c r="VHB116" s="1013"/>
      <c r="VHC116" s="1013"/>
      <c r="VHD116" s="1013"/>
      <c r="VHE116" s="1013"/>
      <c r="VHF116" s="1013"/>
      <c r="VHG116" s="1013"/>
      <c r="VHH116" s="1013"/>
      <c r="VHI116" s="1013"/>
      <c r="VHJ116" s="1014"/>
      <c r="VHK116" s="1012"/>
      <c r="VHL116" s="1013"/>
      <c r="VHM116" s="1013"/>
      <c r="VHN116" s="1013"/>
      <c r="VHO116" s="1013"/>
      <c r="VHP116" s="1013"/>
      <c r="VHQ116" s="1013"/>
      <c r="VHR116" s="1013"/>
      <c r="VHS116" s="1013"/>
      <c r="VHT116" s="1013"/>
      <c r="VHU116" s="1013"/>
      <c r="VHV116" s="1013"/>
      <c r="VHW116" s="1013"/>
      <c r="VHX116" s="1013"/>
      <c r="VHY116" s="1014"/>
      <c r="VHZ116" s="1012"/>
      <c r="VIA116" s="1013"/>
      <c r="VIB116" s="1013"/>
      <c r="VIC116" s="1013"/>
      <c r="VID116" s="1013"/>
      <c r="VIE116" s="1013"/>
      <c r="VIF116" s="1013"/>
      <c r="VIG116" s="1013"/>
      <c r="VIH116" s="1013"/>
      <c r="VII116" s="1013"/>
      <c r="VIJ116" s="1013"/>
      <c r="VIK116" s="1013"/>
      <c r="VIL116" s="1013"/>
      <c r="VIM116" s="1013"/>
      <c r="VIN116" s="1014"/>
      <c r="VIO116" s="1012"/>
      <c r="VIP116" s="1013"/>
      <c r="VIQ116" s="1013"/>
      <c r="VIR116" s="1013"/>
      <c r="VIS116" s="1013"/>
      <c r="VIT116" s="1013"/>
      <c r="VIU116" s="1013"/>
      <c r="VIV116" s="1013"/>
      <c r="VIW116" s="1013"/>
      <c r="VIX116" s="1013"/>
      <c r="VIY116" s="1013"/>
      <c r="VIZ116" s="1013"/>
      <c r="VJA116" s="1013"/>
      <c r="VJB116" s="1013"/>
      <c r="VJC116" s="1014"/>
      <c r="VJD116" s="1012"/>
      <c r="VJE116" s="1013"/>
      <c r="VJF116" s="1013"/>
      <c r="VJG116" s="1013"/>
      <c r="VJH116" s="1013"/>
      <c r="VJI116" s="1013"/>
      <c r="VJJ116" s="1013"/>
      <c r="VJK116" s="1013"/>
      <c r="VJL116" s="1013"/>
      <c r="VJM116" s="1013"/>
      <c r="VJN116" s="1013"/>
      <c r="VJO116" s="1013"/>
      <c r="VJP116" s="1013"/>
      <c r="VJQ116" s="1013"/>
      <c r="VJR116" s="1014"/>
      <c r="VJS116" s="1012"/>
      <c r="VJT116" s="1013"/>
      <c r="VJU116" s="1013"/>
      <c r="VJV116" s="1013"/>
      <c r="VJW116" s="1013"/>
      <c r="VJX116" s="1013"/>
      <c r="VJY116" s="1013"/>
      <c r="VJZ116" s="1013"/>
      <c r="VKA116" s="1013"/>
      <c r="VKB116" s="1013"/>
      <c r="VKC116" s="1013"/>
      <c r="VKD116" s="1013"/>
      <c r="VKE116" s="1013"/>
      <c r="VKF116" s="1013"/>
      <c r="VKG116" s="1014"/>
      <c r="VKH116" s="1012"/>
      <c r="VKI116" s="1013"/>
      <c r="VKJ116" s="1013"/>
      <c r="VKK116" s="1013"/>
      <c r="VKL116" s="1013"/>
      <c r="VKM116" s="1013"/>
      <c r="VKN116" s="1013"/>
      <c r="VKO116" s="1013"/>
      <c r="VKP116" s="1013"/>
      <c r="VKQ116" s="1013"/>
      <c r="VKR116" s="1013"/>
      <c r="VKS116" s="1013"/>
      <c r="VKT116" s="1013"/>
      <c r="VKU116" s="1013"/>
      <c r="VKV116" s="1014"/>
      <c r="VKW116" s="1012"/>
      <c r="VKX116" s="1013"/>
      <c r="VKY116" s="1013"/>
      <c r="VKZ116" s="1013"/>
      <c r="VLA116" s="1013"/>
      <c r="VLB116" s="1013"/>
      <c r="VLC116" s="1013"/>
      <c r="VLD116" s="1013"/>
      <c r="VLE116" s="1013"/>
      <c r="VLF116" s="1013"/>
      <c r="VLG116" s="1013"/>
      <c r="VLH116" s="1013"/>
      <c r="VLI116" s="1013"/>
      <c r="VLJ116" s="1013"/>
      <c r="VLK116" s="1014"/>
      <c r="VLL116" s="1012"/>
      <c r="VLM116" s="1013"/>
      <c r="VLN116" s="1013"/>
      <c r="VLO116" s="1013"/>
      <c r="VLP116" s="1013"/>
      <c r="VLQ116" s="1013"/>
      <c r="VLR116" s="1013"/>
      <c r="VLS116" s="1013"/>
      <c r="VLT116" s="1013"/>
      <c r="VLU116" s="1013"/>
      <c r="VLV116" s="1013"/>
      <c r="VLW116" s="1013"/>
      <c r="VLX116" s="1013"/>
      <c r="VLY116" s="1013"/>
      <c r="VLZ116" s="1014"/>
      <c r="VMA116" s="1012"/>
      <c r="VMB116" s="1013"/>
      <c r="VMC116" s="1013"/>
      <c r="VMD116" s="1013"/>
      <c r="VME116" s="1013"/>
      <c r="VMF116" s="1013"/>
      <c r="VMG116" s="1013"/>
      <c r="VMH116" s="1013"/>
      <c r="VMI116" s="1013"/>
      <c r="VMJ116" s="1013"/>
      <c r="VMK116" s="1013"/>
      <c r="VML116" s="1013"/>
      <c r="VMM116" s="1013"/>
      <c r="VMN116" s="1013"/>
      <c r="VMO116" s="1014"/>
      <c r="VMP116" s="1012"/>
      <c r="VMQ116" s="1013"/>
      <c r="VMR116" s="1013"/>
      <c r="VMS116" s="1013"/>
      <c r="VMT116" s="1013"/>
      <c r="VMU116" s="1013"/>
      <c r="VMV116" s="1013"/>
      <c r="VMW116" s="1013"/>
      <c r="VMX116" s="1013"/>
      <c r="VMY116" s="1013"/>
      <c r="VMZ116" s="1013"/>
      <c r="VNA116" s="1013"/>
      <c r="VNB116" s="1013"/>
      <c r="VNC116" s="1013"/>
      <c r="VND116" s="1014"/>
      <c r="VNE116" s="1012"/>
      <c r="VNF116" s="1013"/>
      <c r="VNG116" s="1013"/>
      <c r="VNH116" s="1013"/>
      <c r="VNI116" s="1013"/>
      <c r="VNJ116" s="1013"/>
      <c r="VNK116" s="1013"/>
      <c r="VNL116" s="1013"/>
      <c r="VNM116" s="1013"/>
      <c r="VNN116" s="1013"/>
      <c r="VNO116" s="1013"/>
      <c r="VNP116" s="1013"/>
      <c r="VNQ116" s="1013"/>
      <c r="VNR116" s="1013"/>
      <c r="VNS116" s="1014"/>
      <c r="VNT116" s="1012"/>
      <c r="VNU116" s="1013"/>
      <c r="VNV116" s="1013"/>
      <c r="VNW116" s="1013"/>
      <c r="VNX116" s="1013"/>
      <c r="VNY116" s="1013"/>
      <c r="VNZ116" s="1013"/>
      <c r="VOA116" s="1013"/>
      <c r="VOB116" s="1013"/>
      <c r="VOC116" s="1013"/>
      <c r="VOD116" s="1013"/>
      <c r="VOE116" s="1013"/>
      <c r="VOF116" s="1013"/>
      <c r="VOG116" s="1013"/>
      <c r="VOH116" s="1014"/>
      <c r="VOI116" s="1012"/>
      <c r="VOJ116" s="1013"/>
      <c r="VOK116" s="1013"/>
      <c r="VOL116" s="1013"/>
      <c r="VOM116" s="1013"/>
      <c r="VON116" s="1013"/>
      <c r="VOO116" s="1013"/>
      <c r="VOP116" s="1013"/>
      <c r="VOQ116" s="1013"/>
      <c r="VOR116" s="1013"/>
      <c r="VOS116" s="1013"/>
      <c r="VOT116" s="1013"/>
      <c r="VOU116" s="1013"/>
      <c r="VOV116" s="1013"/>
      <c r="VOW116" s="1014"/>
      <c r="VOX116" s="1012"/>
      <c r="VOY116" s="1013"/>
      <c r="VOZ116" s="1013"/>
      <c r="VPA116" s="1013"/>
      <c r="VPB116" s="1013"/>
      <c r="VPC116" s="1013"/>
      <c r="VPD116" s="1013"/>
      <c r="VPE116" s="1013"/>
      <c r="VPF116" s="1013"/>
      <c r="VPG116" s="1013"/>
      <c r="VPH116" s="1013"/>
      <c r="VPI116" s="1013"/>
      <c r="VPJ116" s="1013"/>
      <c r="VPK116" s="1013"/>
      <c r="VPL116" s="1014"/>
      <c r="VPM116" s="1012"/>
      <c r="VPN116" s="1013"/>
      <c r="VPO116" s="1013"/>
      <c r="VPP116" s="1013"/>
      <c r="VPQ116" s="1013"/>
      <c r="VPR116" s="1013"/>
      <c r="VPS116" s="1013"/>
      <c r="VPT116" s="1013"/>
      <c r="VPU116" s="1013"/>
      <c r="VPV116" s="1013"/>
      <c r="VPW116" s="1013"/>
      <c r="VPX116" s="1013"/>
      <c r="VPY116" s="1013"/>
      <c r="VPZ116" s="1013"/>
      <c r="VQA116" s="1014"/>
      <c r="VQB116" s="1012"/>
      <c r="VQC116" s="1013"/>
      <c r="VQD116" s="1013"/>
      <c r="VQE116" s="1013"/>
      <c r="VQF116" s="1013"/>
      <c r="VQG116" s="1013"/>
      <c r="VQH116" s="1013"/>
      <c r="VQI116" s="1013"/>
      <c r="VQJ116" s="1013"/>
      <c r="VQK116" s="1013"/>
      <c r="VQL116" s="1013"/>
      <c r="VQM116" s="1013"/>
      <c r="VQN116" s="1013"/>
      <c r="VQO116" s="1013"/>
      <c r="VQP116" s="1014"/>
      <c r="VQQ116" s="1012"/>
      <c r="VQR116" s="1013"/>
      <c r="VQS116" s="1013"/>
      <c r="VQT116" s="1013"/>
      <c r="VQU116" s="1013"/>
      <c r="VQV116" s="1013"/>
      <c r="VQW116" s="1013"/>
      <c r="VQX116" s="1013"/>
      <c r="VQY116" s="1013"/>
      <c r="VQZ116" s="1013"/>
      <c r="VRA116" s="1013"/>
      <c r="VRB116" s="1013"/>
      <c r="VRC116" s="1013"/>
      <c r="VRD116" s="1013"/>
      <c r="VRE116" s="1014"/>
      <c r="VRF116" s="1012"/>
      <c r="VRG116" s="1013"/>
      <c r="VRH116" s="1013"/>
      <c r="VRI116" s="1013"/>
      <c r="VRJ116" s="1013"/>
      <c r="VRK116" s="1013"/>
      <c r="VRL116" s="1013"/>
      <c r="VRM116" s="1013"/>
      <c r="VRN116" s="1013"/>
      <c r="VRO116" s="1013"/>
      <c r="VRP116" s="1013"/>
      <c r="VRQ116" s="1013"/>
      <c r="VRR116" s="1013"/>
      <c r="VRS116" s="1013"/>
      <c r="VRT116" s="1014"/>
      <c r="VRU116" s="1012"/>
      <c r="VRV116" s="1013"/>
      <c r="VRW116" s="1013"/>
      <c r="VRX116" s="1013"/>
      <c r="VRY116" s="1013"/>
      <c r="VRZ116" s="1013"/>
      <c r="VSA116" s="1013"/>
      <c r="VSB116" s="1013"/>
      <c r="VSC116" s="1013"/>
      <c r="VSD116" s="1013"/>
      <c r="VSE116" s="1013"/>
      <c r="VSF116" s="1013"/>
      <c r="VSG116" s="1013"/>
      <c r="VSH116" s="1013"/>
      <c r="VSI116" s="1014"/>
      <c r="VSJ116" s="1012"/>
      <c r="VSK116" s="1013"/>
      <c r="VSL116" s="1013"/>
      <c r="VSM116" s="1013"/>
      <c r="VSN116" s="1013"/>
      <c r="VSO116" s="1013"/>
      <c r="VSP116" s="1013"/>
      <c r="VSQ116" s="1013"/>
      <c r="VSR116" s="1013"/>
      <c r="VSS116" s="1013"/>
      <c r="VST116" s="1013"/>
      <c r="VSU116" s="1013"/>
      <c r="VSV116" s="1013"/>
      <c r="VSW116" s="1013"/>
      <c r="VSX116" s="1014"/>
      <c r="VSY116" s="1012"/>
      <c r="VSZ116" s="1013"/>
      <c r="VTA116" s="1013"/>
      <c r="VTB116" s="1013"/>
      <c r="VTC116" s="1013"/>
      <c r="VTD116" s="1013"/>
      <c r="VTE116" s="1013"/>
      <c r="VTF116" s="1013"/>
      <c r="VTG116" s="1013"/>
      <c r="VTH116" s="1013"/>
      <c r="VTI116" s="1013"/>
      <c r="VTJ116" s="1013"/>
      <c r="VTK116" s="1013"/>
      <c r="VTL116" s="1013"/>
      <c r="VTM116" s="1014"/>
      <c r="VTN116" s="1012"/>
      <c r="VTO116" s="1013"/>
      <c r="VTP116" s="1013"/>
      <c r="VTQ116" s="1013"/>
      <c r="VTR116" s="1013"/>
      <c r="VTS116" s="1013"/>
      <c r="VTT116" s="1013"/>
      <c r="VTU116" s="1013"/>
      <c r="VTV116" s="1013"/>
      <c r="VTW116" s="1013"/>
      <c r="VTX116" s="1013"/>
      <c r="VTY116" s="1013"/>
      <c r="VTZ116" s="1013"/>
      <c r="VUA116" s="1013"/>
      <c r="VUB116" s="1014"/>
      <c r="VUC116" s="1012"/>
      <c r="VUD116" s="1013"/>
      <c r="VUE116" s="1013"/>
      <c r="VUF116" s="1013"/>
      <c r="VUG116" s="1013"/>
      <c r="VUH116" s="1013"/>
      <c r="VUI116" s="1013"/>
      <c r="VUJ116" s="1013"/>
      <c r="VUK116" s="1013"/>
      <c r="VUL116" s="1013"/>
      <c r="VUM116" s="1013"/>
      <c r="VUN116" s="1013"/>
      <c r="VUO116" s="1013"/>
      <c r="VUP116" s="1013"/>
      <c r="VUQ116" s="1014"/>
      <c r="VUR116" s="1012"/>
      <c r="VUS116" s="1013"/>
      <c r="VUT116" s="1013"/>
      <c r="VUU116" s="1013"/>
      <c r="VUV116" s="1013"/>
      <c r="VUW116" s="1013"/>
      <c r="VUX116" s="1013"/>
      <c r="VUY116" s="1013"/>
      <c r="VUZ116" s="1013"/>
      <c r="VVA116" s="1013"/>
      <c r="VVB116" s="1013"/>
      <c r="VVC116" s="1013"/>
      <c r="VVD116" s="1013"/>
      <c r="VVE116" s="1013"/>
      <c r="VVF116" s="1014"/>
      <c r="VVG116" s="1012"/>
      <c r="VVH116" s="1013"/>
      <c r="VVI116" s="1013"/>
      <c r="VVJ116" s="1013"/>
      <c r="VVK116" s="1013"/>
      <c r="VVL116" s="1013"/>
      <c r="VVM116" s="1013"/>
      <c r="VVN116" s="1013"/>
      <c r="VVO116" s="1013"/>
      <c r="VVP116" s="1013"/>
      <c r="VVQ116" s="1013"/>
      <c r="VVR116" s="1013"/>
      <c r="VVS116" s="1013"/>
      <c r="VVT116" s="1013"/>
      <c r="VVU116" s="1014"/>
      <c r="VVV116" s="1012"/>
      <c r="VVW116" s="1013"/>
      <c r="VVX116" s="1013"/>
      <c r="VVY116" s="1013"/>
      <c r="VVZ116" s="1013"/>
      <c r="VWA116" s="1013"/>
      <c r="VWB116" s="1013"/>
      <c r="VWC116" s="1013"/>
      <c r="VWD116" s="1013"/>
      <c r="VWE116" s="1013"/>
      <c r="VWF116" s="1013"/>
      <c r="VWG116" s="1013"/>
      <c r="VWH116" s="1013"/>
      <c r="VWI116" s="1013"/>
      <c r="VWJ116" s="1014"/>
      <c r="VWK116" s="1012"/>
      <c r="VWL116" s="1013"/>
      <c r="VWM116" s="1013"/>
      <c r="VWN116" s="1013"/>
      <c r="VWO116" s="1013"/>
      <c r="VWP116" s="1013"/>
      <c r="VWQ116" s="1013"/>
      <c r="VWR116" s="1013"/>
      <c r="VWS116" s="1013"/>
      <c r="VWT116" s="1013"/>
      <c r="VWU116" s="1013"/>
      <c r="VWV116" s="1013"/>
      <c r="VWW116" s="1013"/>
      <c r="VWX116" s="1013"/>
      <c r="VWY116" s="1014"/>
      <c r="VWZ116" s="1012"/>
      <c r="VXA116" s="1013"/>
      <c r="VXB116" s="1013"/>
      <c r="VXC116" s="1013"/>
      <c r="VXD116" s="1013"/>
      <c r="VXE116" s="1013"/>
      <c r="VXF116" s="1013"/>
      <c r="VXG116" s="1013"/>
      <c r="VXH116" s="1013"/>
      <c r="VXI116" s="1013"/>
      <c r="VXJ116" s="1013"/>
      <c r="VXK116" s="1013"/>
      <c r="VXL116" s="1013"/>
      <c r="VXM116" s="1013"/>
      <c r="VXN116" s="1014"/>
      <c r="VXO116" s="1012"/>
      <c r="VXP116" s="1013"/>
      <c r="VXQ116" s="1013"/>
      <c r="VXR116" s="1013"/>
      <c r="VXS116" s="1013"/>
      <c r="VXT116" s="1013"/>
      <c r="VXU116" s="1013"/>
      <c r="VXV116" s="1013"/>
      <c r="VXW116" s="1013"/>
      <c r="VXX116" s="1013"/>
      <c r="VXY116" s="1013"/>
      <c r="VXZ116" s="1013"/>
      <c r="VYA116" s="1013"/>
      <c r="VYB116" s="1013"/>
      <c r="VYC116" s="1014"/>
      <c r="VYD116" s="1012"/>
      <c r="VYE116" s="1013"/>
      <c r="VYF116" s="1013"/>
      <c r="VYG116" s="1013"/>
      <c r="VYH116" s="1013"/>
      <c r="VYI116" s="1013"/>
      <c r="VYJ116" s="1013"/>
      <c r="VYK116" s="1013"/>
      <c r="VYL116" s="1013"/>
      <c r="VYM116" s="1013"/>
      <c r="VYN116" s="1013"/>
      <c r="VYO116" s="1013"/>
      <c r="VYP116" s="1013"/>
      <c r="VYQ116" s="1013"/>
      <c r="VYR116" s="1014"/>
      <c r="VYS116" s="1012"/>
      <c r="VYT116" s="1013"/>
      <c r="VYU116" s="1013"/>
      <c r="VYV116" s="1013"/>
      <c r="VYW116" s="1013"/>
      <c r="VYX116" s="1013"/>
      <c r="VYY116" s="1013"/>
      <c r="VYZ116" s="1013"/>
      <c r="VZA116" s="1013"/>
      <c r="VZB116" s="1013"/>
      <c r="VZC116" s="1013"/>
      <c r="VZD116" s="1013"/>
      <c r="VZE116" s="1013"/>
      <c r="VZF116" s="1013"/>
      <c r="VZG116" s="1014"/>
      <c r="VZH116" s="1012"/>
      <c r="VZI116" s="1013"/>
      <c r="VZJ116" s="1013"/>
      <c r="VZK116" s="1013"/>
      <c r="VZL116" s="1013"/>
      <c r="VZM116" s="1013"/>
      <c r="VZN116" s="1013"/>
      <c r="VZO116" s="1013"/>
      <c r="VZP116" s="1013"/>
      <c r="VZQ116" s="1013"/>
      <c r="VZR116" s="1013"/>
      <c r="VZS116" s="1013"/>
      <c r="VZT116" s="1013"/>
      <c r="VZU116" s="1013"/>
      <c r="VZV116" s="1014"/>
      <c r="VZW116" s="1012"/>
      <c r="VZX116" s="1013"/>
      <c r="VZY116" s="1013"/>
      <c r="VZZ116" s="1013"/>
      <c r="WAA116" s="1013"/>
      <c r="WAB116" s="1013"/>
      <c r="WAC116" s="1013"/>
      <c r="WAD116" s="1013"/>
      <c r="WAE116" s="1013"/>
      <c r="WAF116" s="1013"/>
      <c r="WAG116" s="1013"/>
      <c r="WAH116" s="1013"/>
      <c r="WAI116" s="1013"/>
      <c r="WAJ116" s="1013"/>
      <c r="WAK116" s="1014"/>
      <c r="WAL116" s="1012"/>
      <c r="WAM116" s="1013"/>
      <c r="WAN116" s="1013"/>
      <c r="WAO116" s="1013"/>
      <c r="WAP116" s="1013"/>
      <c r="WAQ116" s="1013"/>
      <c r="WAR116" s="1013"/>
      <c r="WAS116" s="1013"/>
      <c r="WAT116" s="1013"/>
      <c r="WAU116" s="1013"/>
      <c r="WAV116" s="1013"/>
      <c r="WAW116" s="1013"/>
      <c r="WAX116" s="1013"/>
      <c r="WAY116" s="1013"/>
      <c r="WAZ116" s="1014"/>
      <c r="WBA116" s="1012"/>
      <c r="WBB116" s="1013"/>
      <c r="WBC116" s="1013"/>
      <c r="WBD116" s="1013"/>
      <c r="WBE116" s="1013"/>
      <c r="WBF116" s="1013"/>
      <c r="WBG116" s="1013"/>
      <c r="WBH116" s="1013"/>
      <c r="WBI116" s="1013"/>
      <c r="WBJ116" s="1013"/>
      <c r="WBK116" s="1013"/>
      <c r="WBL116" s="1013"/>
      <c r="WBM116" s="1013"/>
      <c r="WBN116" s="1013"/>
      <c r="WBO116" s="1014"/>
      <c r="WBP116" s="1012"/>
      <c r="WBQ116" s="1013"/>
      <c r="WBR116" s="1013"/>
      <c r="WBS116" s="1013"/>
      <c r="WBT116" s="1013"/>
      <c r="WBU116" s="1013"/>
      <c r="WBV116" s="1013"/>
      <c r="WBW116" s="1013"/>
      <c r="WBX116" s="1013"/>
      <c r="WBY116" s="1013"/>
      <c r="WBZ116" s="1013"/>
      <c r="WCA116" s="1013"/>
      <c r="WCB116" s="1013"/>
      <c r="WCC116" s="1013"/>
      <c r="WCD116" s="1014"/>
      <c r="WCE116" s="1012"/>
      <c r="WCF116" s="1013"/>
      <c r="WCG116" s="1013"/>
      <c r="WCH116" s="1013"/>
      <c r="WCI116" s="1013"/>
      <c r="WCJ116" s="1013"/>
      <c r="WCK116" s="1013"/>
      <c r="WCL116" s="1013"/>
      <c r="WCM116" s="1013"/>
      <c r="WCN116" s="1013"/>
      <c r="WCO116" s="1013"/>
      <c r="WCP116" s="1013"/>
      <c r="WCQ116" s="1013"/>
      <c r="WCR116" s="1013"/>
      <c r="WCS116" s="1014"/>
      <c r="WCT116" s="1012"/>
      <c r="WCU116" s="1013"/>
      <c r="WCV116" s="1013"/>
      <c r="WCW116" s="1013"/>
      <c r="WCX116" s="1013"/>
      <c r="WCY116" s="1013"/>
      <c r="WCZ116" s="1013"/>
      <c r="WDA116" s="1013"/>
      <c r="WDB116" s="1013"/>
      <c r="WDC116" s="1013"/>
      <c r="WDD116" s="1013"/>
      <c r="WDE116" s="1013"/>
      <c r="WDF116" s="1013"/>
      <c r="WDG116" s="1013"/>
      <c r="WDH116" s="1014"/>
      <c r="WDI116" s="1012"/>
      <c r="WDJ116" s="1013"/>
      <c r="WDK116" s="1013"/>
      <c r="WDL116" s="1013"/>
      <c r="WDM116" s="1013"/>
      <c r="WDN116" s="1013"/>
      <c r="WDO116" s="1013"/>
      <c r="WDP116" s="1013"/>
      <c r="WDQ116" s="1013"/>
      <c r="WDR116" s="1013"/>
      <c r="WDS116" s="1013"/>
      <c r="WDT116" s="1013"/>
      <c r="WDU116" s="1013"/>
      <c r="WDV116" s="1013"/>
      <c r="WDW116" s="1014"/>
      <c r="WDX116" s="1012"/>
      <c r="WDY116" s="1013"/>
      <c r="WDZ116" s="1013"/>
      <c r="WEA116" s="1013"/>
      <c r="WEB116" s="1013"/>
      <c r="WEC116" s="1013"/>
      <c r="WED116" s="1013"/>
      <c r="WEE116" s="1013"/>
      <c r="WEF116" s="1013"/>
      <c r="WEG116" s="1013"/>
      <c r="WEH116" s="1013"/>
      <c r="WEI116" s="1013"/>
      <c r="WEJ116" s="1013"/>
      <c r="WEK116" s="1013"/>
      <c r="WEL116" s="1014"/>
      <c r="WEM116" s="1012"/>
      <c r="WEN116" s="1013"/>
      <c r="WEO116" s="1013"/>
      <c r="WEP116" s="1013"/>
      <c r="WEQ116" s="1013"/>
      <c r="WER116" s="1013"/>
      <c r="WES116" s="1013"/>
      <c r="WET116" s="1013"/>
      <c r="WEU116" s="1013"/>
      <c r="WEV116" s="1013"/>
      <c r="WEW116" s="1013"/>
      <c r="WEX116" s="1013"/>
      <c r="WEY116" s="1013"/>
      <c r="WEZ116" s="1013"/>
      <c r="WFA116" s="1014"/>
      <c r="WFB116" s="1012"/>
      <c r="WFC116" s="1013"/>
      <c r="WFD116" s="1013"/>
      <c r="WFE116" s="1013"/>
      <c r="WFF116" s="1013"/>
      <c r="WFG116" s="1013"/>
      <c r="WFH116" s="1013"/>
      <c r="WFI116" s="1013"/>
      <c r="WFJ116" s="1013"/>
      <c r="WFK116" s="1013"/>
      <c r="WFL116" s="1013"/>
      <c r="WFM116" s="1013"/>
      <c r="WFN116" s="1013"/>
      <c r="WFO116" s="1013"/>
      <c r="WFP116" s="1014"/>
      <c r="WFQ116" s="1012"/>
      <c r="WFR116" s="1013"/>
      <c r="WFS116" s="1013"/>
      <c r="WFT116" s="1013"/>
      <c r="WFU116" s="1013"/>
      <c r="WFV116" s="1013"/>
      <c r="WFW116" s="1013"/>
      <c r="WFX116" s="1013"/>
      <c r="WFY116" s="1013"/>
      <c r="WFZ116" s="1013"/>
      <c r="WGA116" s="1013"/>
      <c r="WGB116" s="1013"/>
      <c r="WGC116" s="1013"/>
      <c r="WGD116" s="1013"/>
      <c r="WGE116" s="1014"/>
      <c r="WGF116" s="1012"/>
      <c r="WGG116" s="1013"/>
      <c r="WGH116" s="1013"/>
      <c r="WGI116" s="1013"/>
      <c r="WGJ116" s="1013"/>
      <c r="WGK116" s="1013"/>
      <c r="WGL116" s="1013"/>
      <c r="WGM116" s="1013"/>
      <c r="WGN116" s="1013"/>
      <c r="WGO116" s="1013"/>
      <c r="WGP116" s="1013"/>
      <c r="WGQ116" s="1013"/>
      <c r="WGR116" s="1013"/>
      <c r="WGS116" s="1013"/>
      <c r="WGT116" s="1014"/>
      <c r="WGU116" s="1012"/>
      <c r="WGV116" s="1013"/>
      <c r="WGW116" s="1013"/>
      <c r="WGX116" s="1013"/>
      <c r="WGY116" s="1013"/>
      <c r="WGZ116" s="1013"/>
      <c r="WHA116" s="1013"/>
      <c r="WHB116" s="1013"/>
      <c r="WHC116" s="1013"/>
      <c r="WHD116" s="1013"/>
      <c r="WHE116" s="1013"/>
      <c r="WHF116" s="1013"/>
      <c r="WHG116" s="1013"/>
      <c r="WHH116" s="1013"/>
      <c r="WHI116" s="1014"/>
      <c r="WHJ116" s="1012"/>
      <c r="WHK116" s="1013"/>
      <c r="WHL116" s="1013"/>
      <c r="WHM116" s="1013"/>
      <c r="WHN116" s="1013"/>
      <c r="WHO116" s="1013"/>
      <c r="WHP116" s="1013"/>
      <c r="WHQ116" s="1013"/>
      <c r="WHR116" s="1013"/>
      <c r="WHS116" s="1013"/>
      <c r="WHT116" s="1013"/>
      <c r="WHU116" s="1013"/>
      <c r="WHV116" s="1013"/>
      <c r="WHW116" s="1013"/>
      <c r="WHX116" s="1014"/>
      <c r="WHY116" s="1012"/>
      <c r="WHZ116" s="1013"/>
      <c r="WIA116" s="1013"/>
      <c r="WIB116" s="1013"/>
      <c r="WIC116" s="1013"/>
      <c r="WID116" s="1013"/>
      <c r="WIE116" s="1013"/>
      <c r="WIF116" s="1013"/>
      <c r="WIG116" s="1013"/>
      <c r="WIH116" s="1013"/>
      <c r="WII116" s="1013"/>
      <c r="WIJ116" s="1013"/>
      <c r="WIK116" s="1013"/>
      <c r="WIL116" s="1013"/>
      <c r="WIM116" s="1014"/>
      <c r="WIN116" s="1012"/>
      <c r="WIO116" s="1013"/>
      <c r="WIP116" s="1013"/>
      <c r="WIQ116" s="1013"/>
      <c r="WIR116" s="1013"/>
      <c r="WIS116" s="1013"/>
      <c r="WIT116" s="1013"/>
      <c r="WIU116" s="1013"/>
      <c r="WIV116" s="1013"/>
      <c r="WIW116" s="1013"/>
      <c r="WIX116" s="1013"/>
      <c r="WIY116" s="1013"/>
      <c r="WIZ116" s="1013"/>
      <c r="WJA116" s="1013"/>
      <c r="WJB116" s="1014"/>
      <c r="WJC116" s="1012"/>
      <c r="WJD116" s="1013"/>
      <c r="WJE116" s="1013"/>
      <c r="WJF116" s="1013"/>
      <c r="WJG116" s="1013"/>
      <c r="WJH116" s="1013"/>
      <c r="WJI116" s="1013"/>
      <c r="WJJ116" s="1013"/>
      <c r="WJK116" s="1013"/>
      <c r="WJL116" s="1013"/>
      <c r="WJM116" s="1013"/>
      <c r="WJN116" s="1013"/>
      <c r="WJO116" s="1013"/>
      <c r="WJP116" s="1013"/>
      <c r="WJQ116" s="1014"/>
      <c r="WJR116" s="1012"/>
      <c r="WJS116" s="1013"/>
      <c r="WJT116" s="1013"/>
      <c r="WJU116" s="1013"/>
      <c r="WJV116" s="1013"/>
      <c r="WJW116" s="1013"/>
      <c r="WJX116" s="1013"/>
      <c r="WJY116" s="1013"/>
      <c r="WJZ116" s="1013"/>
      <c r="WKA116" s="1013"/>
      <c r="WKB116" s="1013"/>
      <c r="WKC116" s="1013"/>
      <c r="WKD116" s="1013"/>
      <c r="WKE116" s="1013"/>
      <c r="WKF116" s="1014"/>
      <c r="WKG116" s="1012"/>
      <c r="WKH116" s="1013"/>
      <c r="WKI116" s="1013"/>
      <c r="WKJ116" s="1013"/>
      <c r="WKK116" s="1013"/>
      <c r="WKL116" s="1013"/>
      <c r="WKM116" s="1013"/>
      <c r="WKN116" s="1013"/>
      <c r="WKO116" s="1013"/>
      <c r="WKP116" s="1013"/>
      <c r="WKQ116" s="1013"/>
      <c r="WKR116" s="1013"/>
      <c r="WKS116" s="1013"/>
      <c r="WKT116" s="1013"/>
      <c r="WKU116" s="1014"/>
      <c r="WKV116" s="1012"/>
      <c r="WKW116" s="1013"/>
      <c r="WKX116" s="1013"/>
      <c r="WKY116" s="1013"/>
      <c r="WKZ116" s="1013"/>
      <c r="WLA116" s="1013"/>
      <c r="WLB116" s="1013"/>
      <c r="WLC116" s="1013"/>
      <c r="WLD116" s="1013"/>
      <c r="WLE116" s="1013"/>
      <c r="WLF116" s="1013"/>
      <c r="WLG116" s="1013"/>
      <c r="WLH116" s="1013"/>
      <c r="WLI116" s="1013"/>
      <c r="WLJ116" s="1014"/>
      <c r="WLK116" s="1012"/>
      <c r="WLL116" s="1013"/>
      <c r="WLM116" s="1013"/>
      <c r="WLN116" s="1013"/>
      <c r="WLO116" s="1013"/>
      <c r="WLP116" s="1013"/>
      <c r="WLQ116" s="1013"/>
      <c r="WLR116" s="1013"/>
      <c r="WLS116" s="1013"/>
      <c r="WLT116" s="1013"/>
      <c r="WLU116" s="1013"/>
      <c r="WLV116" s="1013"/>
      <c r="WLW116" s="1013"/>
      <c r="WLX116" s="1013"/>
      <c r="WLY116" s="1014"/>
      <c r="WLZ116" s="1012"/>
      <c r="WMA116" s="1013"/>
      <c r="WMB116" s="1013"/>
      <c r="WMC116" s="1013"/>
      <c r="WMD116" s="1013"/>
      <c r="WME116" s="1013"/>
      <c r="WMF116" s="1013"/>
      <c r="WMG116" s="1013"/>
      <c r="WMH116" s="1013"/>
      <c r="WMI116" s="1013"/>
      <c r="WMJ116" s="1013"/>
      <c r="WMK116" s="1013"/>
      <c r="WML116" s="1013"/>
      <c r="WMM116" s="1013"/>
      <c r="WMN116" s="1014"/>
      <c r="WMO116" s="1012"/>
      <c r="WMP116" s="1013"/>
      <c r="WMQ116" s="1013"/>
      <c r="WMR116" s="1013"/>
      <c r="WMS116" s="1013"/>
      <c r="WMT116" s="1013"/>
      <c r="WMU116" s="1013"/>
      <c r="WMV116" s="1013"/>
      <c r="WMW116" s="1013"/>
      <c r="WMX116" s="1013"/>
      <c r="WMY116" s="1013"/>
      <c r="WMZ116" s="1013"/>
      <c r="WNA116" s="1013"/>
      <c r="WNB116" s="1013"/>
      <c r="WNC116" s="1014"/>
      <c r="WND116" s="1012"/>
      <c r="WNE116" s="1013"/>
      <c r="WNF116" s="1013"/>
      <c r="WNG116" s="1013"/>
      <c r="WNH116" s="1013"/>
      <c r="WNI116" s="1013"/>
      <c r="WNJ116" s="1013"/>
      <c r="WNK116" s="1013"/>
      <c r="WNL116" s="1013"/>
      <c r="WNM116" s="1013"/>
      <c r="WNN116" s="1013"/>
      <c r="WNO116" s="1013"/>
      <c r="WNP116" s="1013"/>
      <c r="WNQ116" s="1013"/>
      <c r="WNR116" s="1014"/>
      <c r="WNS116" s="1012"/>
      <c r="WNT116" s="1013"/>
      <c r="WNU116" s="1013"/>
      <c r="WNV116" s="1013"/>
      <c r="WNW116" s="1013"/>
      <c r="WNX116" s="1013"/>
      <c r="WNY116" s="1013"/>
      <c r="WNZ116" s="1013"/>
      <c r="WOA116" s="1013"/>
      <c r="WOB116" s="1013"/>
      <c r="WOC116" s="1013"/>
      <c r="WOD116" s="1013"/>
      <c r="WOE116" s="1013"/>
      <c r="WOF116" s="1013"/>
      <c r="WOG116" s="1014"/>
      <c r="WOH116" s="1012"/>
      <c r="WOI116" s="1013"/>
      <c r="WOJ116" s="1013"/>
      <c r="WOK116" s="1013"/>
      <c r="WOL116" s="1013"/>
      <c r="WOM116" s="1013"/>
      <c r="WON116" s="1013"/>
      <c r="WOO116" s="1013"/>
      <c r="WOP116" s="1013"/>
      <c r="WOQ116" s="1013"/>
      <c r="WOR116" s="1013"/>
      <c r="WOS116" s="1013"/>
      <c r="WOT116" s="1013"/>
      <c r="WOU116" s="1013"/>
      <c r="WOV116" s="1014"/>
      <c r="WOW116" s="1012"/>
      <c r="WOX116" s="1013"/>
      <c r="WOY116" s="1013"/>
      <c r="WOZ116" s="1013"/>
      <c r="WPA116" s="1013"/>
      <c r="WPB116" s="1013"/>
      <c r="WPC116" s="1013"/>
      <c r="WPD116" s="1013"/>
      <c r="WPE116" s="1013"/>
      <c r="WPF116" s="1013"/>
      <c r="WPG116" s="1013"/>
      <c r="WPH116" s="1013"/>
      <c r="WPI116" s="1013"/>
      <c r="WPJ116" s="1013"/>
      <c r="WPK116" s="1014"/>
      <c r="WPL116" s="1012"/>
      <c r="WPM116" s="1013"/>
      <c r="WPN116" s="1013"/>
      <c r="WPO116" s="1013"/>
      <c r="WPP116" s="1013"/>
      <c r="WPQ116" s="1013"/>
      <c r="WPR116" s="1013"/>
      <c r="WPS116" s="1013"/>
      <c r="WPT116" s="1013"/>
      <c r="WPU116" s="1013"/>
      <c r="WPV116" s="1013"/>
      <c r="WPW116" s="1013"/>
      <c r="WPX116" s="1013"/>
      <c r="WPY116" s="1013"/>
      <c r="WPZ116" s="1014"/>
      <c r="WQA116" s="1012"/>
      <c r="WQB116" s="1013"/>
      <c r="WQC116" s="1013"/>
      <c r="WQD116" s="1013"/>
      <c r="WQE116" s="1013"/>
      <c r="WQF116" s="1013"/>
      <c r="WQG116" s="1013"/>
      <c r="WQH116" s="1013"/>
      <c r="WQI116" s="1013"/>
      <c r="WQJ116" s="1013"/>
      <c r="WQK116" s="1013"/>
      <c r="WQL116" s="1013"/>
      <c r="WQM116" s="1013"/>
      <c r="WQN116" s="1013"/>
      <c r="WQO116" s="1014"/>
      <c r="WQP116" s="1012"/>
      <c r="WQQ116" s="1013"/>
      <c r="WQR116" s="1013"/>
      <c r="WQS116" s="1013"/>
      <c r="WQT116" s="1013"/>
      <c r="WQU116" s="1013"/>
      <c r="WQV116" s="1013"/>
      <c r="WQW116" s="1013"/>
      <c r="WQX116" s="1013"/>
      <c r="WQY116" s="1013"/>
      <c r="WQZ116" s="1013"/>
      <c r="WRA116" s="1013"/>
      <c r="WRB116" s="1013"/>
      <c r="WRC116" s="1013"/>
      <c r="WRD116" s="1014"/>
      <c r="WRE116" s="1012"/>
      <c r="WRF116" s="1013"/>
      <c r="WRG116" s="1013"/>
      <c r="WRH116" s="1013"/>
      <c r="WRI116" s="1013"/>
      <c r="WRJ116" s="1013"/>
      <c r="WRK116" s="1013"/>
      <c r="WRL116" s="1013"/>
      <c r="WRM116" s="1013"/>
      <c r="WRN116" s="1013"/>
      <c r="WRO116" s="1013"/>
      <c r="WRP116" s="1013"/>
      <c r="WRQ116" s="1013"/>
      <c r="WRR116" s="1013"/>
      <c r="WRS116" s="1014"/>
      <c r="WRT116" s="1012"/>
      <c r="WRU116" s="1013"/>
      <c r="WRV116" s="1013"/>
      <c r="WRW116" s="1013"/>
      <c r="WRX116" s="1013"/>
      <c r="WRY116" s="1013"/>
      <c r="WRZ116" s="1013"/>
      <c r="WSA116" s="1013"/>
      <c r="WSB116" s="1013"/>
      <c r="WSC116" s="1013"/>
      <c r="WSD116" s="1013"/>
      <c r="WSE116" s="1013"/>
      <c r="WSF116" s="1013"/>
      <c r="WSG116" s="1013"/>
      <c r="WSH116" s="1014"/>
      <c r="WSI116" s="1012"/>
      <c r="WSJ116" s="1013"/>
      <c r="WSK116" s="1013"/>
      <c r="WSL116" s="1013"/>
      <c r="WSM116" s="1013"/>
      <c r="WSN116" s="1013"/>
      <c r="WSO116" s="1013"/>
      <c r="WSP116" s="1013"/>
      <c r="WSQ116" s="1013"/>
      <c r="WSR116" s="1013"/>
      <c r="WSS116" s="1013"/>
      <c r="WST116" s="1013"/>
      <c r="WSU116" s="1013"/>
      <c r="WSV116" s="1013"/>
      <c r="WSW116" s="1014"/>
      <c r="WSX116" s="1012"/>
      <c r="WSY116" s="1013"/>
      <c r="WSZ116" s="1013"/>
      <c r="WTA116" s="1013"/>
      <c r="WTB116" s="1013"/>
      <c r="WTC116" s="1013"/>
      <c r="WTD116" s="1013"/>
      <c r="WTE116" s="1013"/>
      <c r="WTF116" s="1013"/>
      <c r="WTG116" s="1013"/>
      <c r="WTH116" s="1013"/>
      <c r="WTI116" s="1013"/>
      <c r="WTJ116" s="1013"/>
      <c r="WTK116" s="1013"/>
      <c r="WTL116" s="1014"/>
      <c r="WTM116" s="1012"/>
      <c r="WTN116" s="1013"/>
      <c r="WTO116" s="1013"/>
      <c r="WTP116" s="1013"/>
      <c r="WTQ116" s="1013"/>
      <c r="WTR116" s="1013"/>
      <c r="WTS116" s="1013"/>
      <c r="WTT116" s="1013"/>
      <c r="WTU116" s="1013"/>
      <c r="WTV116" s="1013"/>
      <c r="WTW116" s="1013"/>
      <c r="WTX116" s="1013"/>
      <c r="WTY116" s="1013"/>
      <c r="WTZ116" s="1013"/>
      <c r="WUA116" s="1014"/>
      <c r="WUB116" s="1012"/>
      <c r="WUC116" s="1013"/>
      <c r="WUD116" s="1013"/>
      <c r="WUE116" s="1013"/>
      <c r="WUF116" s="1013"/>
      <c r="WUG116" s="1013"/>
      <c r="WUH116" s="1013"/>
      <c r="WUI116" s="1013"/>
      <c r="WUJ116" s="1013"/>
      <c r="WUK116" s="1013"/>
      <c r="WUL116" s="1013"/>
      <c r="WUM116" s="1013"/>
      <c r="WUN116" s="1013"/>
      <c r="WUO116" s="1013"/>
      <c r="WUP116" s="1014"/>
      <c r="WUQ116" s="1012"/>
      <c r="WUR116" s="1013"/>
      <c r="WUS116" s="1013"/>
      <c r="WUT116" s="1013"/>
      <c r="WUU116" s="1013"/>
      <c r="WUV116" s="1013"/>
      <c r="WUW116" s="1013"/>
      <c r="WUX116" s="1013"/>
      <c r="WUY116" s="1013"/>
      <c r="WUZ116" s="1013"/>
      <c r="WVA116" s="1013"/>
      <c r="WVB116" s="1013"/>
      <c r="WVC116" s="1013"/>
      <c r="WVD116" s="1013"/>
      <c r="WVE116" s="1014"/>
      <c r="WVF116" s="1012"/>
      <c r="WVG116" s="1013"/>
      <c r="WVH116" s="1013"/>
      <c r="WVI116" s="1013"/>
      <c r="WVJ116" s="1013"/>
      <c r="WVK116" s="1013"/>
      <c r="WVL116" s="1013"/>
      <c r="WVM116" s="1013"/>
      <c r="WVN116" s="1013"/>
      <c r="WVO116" s="1013"/>
      <c r="WVP116" s="1013"/>
      <c r="WVQ116" s="1013"/>
      <c r="WVR116" s="1013"/>
      <c r="WVS116" s="1013"/>
      <c r="WVT116" s="1014"/>
      <c r="WVU116" s="1012"/>
      <c r="WVV116" s="1013"/>
      <c r="WVW116" s="1013"/>
      <c r="WVX116" s="1013"/>
      <c r="WVY116" s="1013"/>
      <c r="WVZ116" s="1013"/>
      <c r="WWA116" s="1013"/>
      <c r="WWB116" s="1013"/>
      <c r="WWC116" s="1013"/>
      <c r="WWD116" s="1013"/>
      <c r="WWE116" s="1013"/>
      <c r="WWF116" s="1013"/>
      <c r="WWG116" s="1013"/>
      <c r="WWH116" s="1013"/>
      <c r="WWI116" s="1014"/>
      <c r="WWJ116" s="1012"/>
      <c r="WWK116" s="1013"/>
      <c r="WWL116" s="1013"/>
      <c r="WWM116" s="1013"/>
      <c r="WWN116" s="1013"/>
      <c r="WWO116" s="1013"/>
      <c r="WWP116" s="1013"/>
      <c r="WWQ116" s="1013"/>
      <c r="WWR116" s="1013"/>
      <c r="WWS116" s="1013"/>
      <c r="WWT116" s="1013"/>
      <c r="WWU116" s="1013"/>
      <c r="WWV116" s="1013"/>
      <c r="WWW116" s="1013"/>
      <c r="WWX116" s="1014"/>
      <c r="WWY116" s="1012"/>
      <c r="WWZ116" s="1013"/>
      <c r="WXA116" s="1013"/>
      <c r="WXB116" s="1013"/>
      <c r="WXC116" s="1013"/>
      <c r="WXD116" s="1013"/>
      <c r="WXE116" s="1013"/>
      <c r="WXF116" s="1013"/>
      <c r="WXG116" s="1013"/>
      <c r="WXH116" s="1013"/>
      <c r="WXI116" s="1013"/>
      <c r="WXJ116" s="1013"/>
      <c r="WXK116" s="1013"/>
      <c r="WXL116" s="1013"/>
      <c r="WXM116" s="1014"/>
      <c r="WXN116" s="1012"/>
      <c r="WXO116" s="1013"/>
      <c r="WXP116" s="1013"/>
      <c r="WXQ116" s="1013"/>
      <c r="WXR116" s="1013"/>
      <c r="WXS116" s="1013"/>
      <c r="WXT116" s="1013"/>
      <c r="WXU116" s="1013"/>
      <c r="WXV116" s="1013"/>
      <c r="WXW116" s="1013"/>
      <c r="WXX116" s="1013"/>
      <c r="WXY116" s="1013"/>
      <c r="WXZ116" s="1013"/>
      <c r="WYA116" s="1013"/>
      <c r="WYB116" s="1014"/>
      <c r="WYC116" s="1012"/>
      <c r="WYD116" s="1013"/>
      <c r="WYE116" s="1013"/>
      <c r="WYF116" s="1013"/>
      <c r="WYG116" s="1013"/>
      <c r="WYH116" s="1013"/>
      <c r="WYI116" s="1013"/>
      <c r="WYJ116" s="1013"/>
      <c r="WYK116" s="1013"/>
      <c r="WYL116" s="1013"/>
      <c r="WYM116" s="1013"/>
      <c r="WYN116" s="1013"/>
      <c r="WYO116" s="1013"/>
      <c r="WYP116" s="1013"/>
      <c r="WYQ116" s="1014"/>
      <c r="WYR116" s="1012"/>
      <c r="WYS116" s="1013"/>
      <c r="WYT116" s="1013"/>
      <c r="WYU116" s="1013"/>
      <c r="WYV116" s="1013"/>
      <c r="WYW116" s="1013"/>
      <c r="WYX116" s="1013"/>
      <c r="WYY116" s="1013"/>
      <c r="WYZ116" s="1013"/>
      <c r="WZA116" s="1013"/>
      <c r="WZB116" s="1013"/>
      <c r="WZC116" s="1013"/>
      <c r="WZD116" s="1013"/>
      <c r="WZE116" s="1013"/>
      <c r="WZF116" s="1014"/>
      <c r="WZG116" s="1012"/>
      <c r="WZH116" s="1013"/>
      <c r="WZI116" s="1013"/>
      <c r="WZJ116" s="1013"/>
      <c r="WZK116" s="1013"/>
      <c r="WZL116" s="1013"/>
      <c r="WZM116" s="1013"/>
      <c r="WZN116" s="1013"/>
      <c r="WZO116" s="1013"/>
      <c r="WZP116" s="1013"/>
      <c r="WZQ116" s="1013"/>
      <c r="WZR116" s="1013"/>
      <c r="WZS116" s="1013"/>
      <c r="WZT116" s="1013"/>
      <c r="WZU116" s="1014"/>
      <c r="WZV116" s="1012"/>
      <c r="WZW116" s="1013"/>
      <c r="WZX116" s="1013"/>
      <c r="WZY116" s="1013"/>
      <c r="WZZ116" s="1013"/>
      <c r="XAA116" s="1013"/>
      <c r="XAB116" s="1013"/>
      <c r="XAC116" s="1013"/>
      <c r="XAD116" s="1013"/>
      <c r="XAE116" s="1013"/>
      <c r="XAF116" s="1013"/>
      <c r="XAG116" s="1013"/>
      <c r="XAH116" s="1013"/>
      <c r="XAI116" s="1013"/>
      <c r="XAJ116" s="1014"/>
      <c r="XAK116" s="1012"/>
      <c r="XAL116" s="1013"/>
      <c r="XAM116" s="1013"/>
      <c r="XAN116" s="1013"/>
      <c r="XAO116" s="1013"/>
      <c r="XAP116" s="1013"/>
      <c r="XAQ116" s="1013"/>
      <c r="XAR116" s="1013"/>
      <c r="XAS116" s="1013"/>
      <c r="XAT116" s="1013"/>
      <c r="XAU116" s="1013"/>
      <c r="XAV116" s="1013"/>
      <c r="XAW116" s="1013"/>
      <c r="XAX116" s="1013"/>
      <c r="XAY116" s="1014"/>
      <c r="XAZ116" s="1012"/>
      <c r="XBA116" s="1013"/>
      <c r="XBB116" s="1013"/>
      <c r="XBC116" s="1013"/>
      <c r="XBD116" s="1013"/>
      <c r="XBE116" s="1013"/>
      <c r="XBF116" s="1013"/>
      <c r="XBG116" s="1013"/>
      <c r="XBH116" s="1013"/>
      <c r="XBI116" s="1013"/>
      <c r="XBJ116" s="1013"/>
      <c r="XBK116" s="1013"/>
      <c r="XBL116" s="1013"/>
      <c r="XBM116" s="1013"/>
      <c r="XBN116" s="1014"/>
      <c r="XBO116" s="1012"/>
      <c r="XBP116" s="1013"/>
      <c r="XBQ116" s="1013"/>
      <c r="XBR116" s="1013"/>
      <c r="XBS116" s="1013"/>
      <c r="XBT116" s="1013"/>
      <c r="XBU116" s="1013"/>
      <c r="XBV116" s="1013"/>
      <c r="XBW116" s="1013"/>
      <c r="XBX116" s="1013"/>
      <c r="XBY116" s="1013"/>
      <c r="XBZ116" s="1013"/>
      <c r="XCA116" s="1013"/>
      <c r="XCB116" s="1013"/>
      <c r="XCC116" s="1014"/>
      <c r="XCD116" s="1012"/>
      <c r="XCE116" s="1013"/>
      <c r="XCF116" s="1013"/>
      <c r="XCG116" s="1013"/>
      <c r="XCH116" s="1013"/>
      <c r="XCI116" s="1013"/>
      <c r="XCJ116" s="1013"/>
      <c r="XCK116" s="1013"/>
      <c r="XCL116" s="1013"/>
      <c r="XCM116" s="1013"/>
      <c r="XCN116" s="1013"/>
      <c r="XCO116" s="1013"/>
      <c r="XCP116" s="1013"/>
      <c r="XCQ116" s="1013"/>
      <c r="XCR116" s="1014"/>
      <c r="XCS116" s="1012"/>
      <c r="XCT116" s="1013"/>
      <c r="XCU116" s="1013"/>
      <c r="XCV116" s="1013"/>
      <c r="XCW116" s="1013"/>
      <c r="XCX116" s="1013"/>
      <c r="XCY116" s="1013"/>
      <c r="XCZ116" s="1013"/>
      <c r="XDA116" s="1013"/>
      <c r="XDB116" s="1013"/>
      <c r="XDC116" s="1013"/>
      <c r="XDD116" s="1013"/>
      <c r="XDE116" s="1013"/>
      <c r="XDF116" s="1013"/>
      <c r="XDG116" s="1014"/>
      <c r="XDH116" s="1012"/>
      <c r="XDI116" s="1013"/>
      <c r="XDJ116" s="1013"/>
      <c r="XDK116" s="1013"/>
      <c r="XDL116" s="1013"/>
      <c r="XDM116" s="1013"/>
      <c r="XDN116" s="1013"/>
      <c r="XDO116" s="1013"/>
      <c r="XDP116" s="1013"/>
      <c r="XDQ116" s="1013"/>
      <c r="XDR116" s="1013"/>
      <c r="XDS116" s="1013"/>
      <c r="XDT116" s="1013"/>
      <c r="XDU116" s="1013"/>
      <c r="XDV116" s="1014"/>
      <c r="XDW116" s="1012"/>
      <c r="XDX116" s="1013"/>
      <c r="XDY116" s="1013"/>
      <c r="XDZ116" s="1013"/>
      <c r="XEA116" s="1013"/>
      <c r="XEB116" s="1013"/>
      <c r="XEC116" s="1013"/>
      <c r="XED116" s="1013"/>
      <c r="XEE116" s="1013"/>
      <c r="XEF116" s="1013"/>
      <c r="XEG116" s="1013"/>
      <c r="XEH116" s="1013"/>
      <c r="XEI116" s="1013"/>
      <c r="XEJ116" s="1013"/>
      <c r="XEK116" s="1014"/>
      <c r="XEL116" s="1012"/>
      <c r="XEM116" s="1013"/>
      <c r="XEN116" s="1013"/>
      <c r="XEO116" s="1013"/>
      <c r="XEP116" s="1013"/>
      <c r="XEQ116" s="1013"/>
      <c r="XER116" s="1013"/>
      <c r="XES116" s="1013"/>
      <c r="XET116" s="1013"/>
      <c r="XEU116" s="1013"/>
      <c r="XEV116" s="1013"/>
      <c r="XEW116" s="1013"/>
      <c r="XEX116" s="1013"/>
      <c r="XEY116" s="1013"/>
      <c r="XEZ116" s="1014"/>
      <c r="XFA116" s="1012"/>
      <c r="XFB116" s="1013"/>
      <c r="XFC116" s="1013"/>
      <c r="XFD116" s="1013"/>
    </row>
    <row r="117" spans="1:16384" ht="30" customHeight="1" x14ac:dyDescent="0.2">
      <c r="A117" s="1161" t="s">
        <v>316</v>
      </c>
      <c r="B117" s="1162"/>
      <c r="C117" s="1162"/>
      <c r="D117" s="1162"/>
      <c r="E117" s="1162"/>
      <c r="F117" s="1162"/>
      <c r="G117" s="1162"/>
      <c r="H117" s="1162"/>
      <c r="I117" s="1162"/>
      <c r="J117" s="1162"/>
      <c r="K117" s="1162"/>
      <c r="L117" s="1162"/>
      <c r="M117" s="1162"/>
      <c r="N117" s="1162"/>
      <c r="O117" s="1163"/>
    </row>
    <row r="118" spans="1:16384" ht="57" customHeight="1" x14ac:dyDescent="0.2">
      <c r="A118" s="1168" t="s">
        <v>317</v>
      </c>
      <c r="B118" s="1169"/>
      <c r="C118" s="1169"/>
      <c r="D118" s="1169"/>
      <c r="E118" s="1169"/>
      <c r="F118" s="1169"/>
      <c r="G118" s="1169"/>
      <c r="H118" s="1169"/>
      <c r="I118" s="1169"/>
      <c r="J118" s="1169"/>
      <c r="K118" s="1169"/>
      <c r="L118" s="1169"/>
      <c r="M118" s="1169"/>
      <c r="N118" s="1169"/>
      <c r="O118" s="1170"/>
    </row>
    <row r="119" spans="1:16384" ht="30.75" customHeight="1" x14ac:dyDescent="0.2">
      <c r="A119" s="1171" t="s">
        <v>318</v>
      </c>
      <c r="B119" s="1172"/>
      <c r="C119" s="1172"/>
      <c r="D119" s="1173"/>
      <c r="E119" s="1173"/>
      <c r="F119" s="1173"/>
      <c r="G119" s="1173"/>
      <c r="H119" s="1173"/>
      <c r="I119" s="1173"/>
      <c r="J119" s="1173"/>
      <c r="K119" s="1173"/>
      <c r="L119" s="1173"/>
      <c r="M119" s="1173"/>
      <c r="N119" s="1173"/>
      <c r="O119" s="1174"/>
    </row>
    <row r="120" spans="1:16384" s="573" customFormat="1" ht="43.5" customHeight="1" thickBot="1" x14ac:dyDescent="0.25">
      <c r="A120" s="1171" t="s">
        <v>319</v>
      </c>
      <c r="B120" s="1172"/>
      <c r="C120" s="1172"/>
      <c r="D120" s="1173"/>
      <c r="E120" s="1173"/>
      <c r="F120" s="1173"/>
      <c r="G120" s="1173"/>
      <c r="H120" s="1173"/>
      <c r="I120" s="1173"/>
      <c r="J120" s="1173"/>
      <c r="K120" s="1173"/>
      <c r="L120" s="1173"/>
      <c r="M120" s="1173"/>
      <c r="N120" s="1173"/>
      <c r="O120" s="1174"/>
    </row>
    <row r="121" spans="1:16384" ht="84.75" customHeight="1" thickBot="1" x14ac:dyDescent="0.25">
      <c r="A121" s="981" t="s">
        <v>320</v>
      </c>
      <c r="B121" s="982"/>
      <c r="C121" s="982"/>
      <c r="D121" s="982"/>
      <c r="E121" s="982"/>
      <c r="F121" s="982"/>
      <c r="G121" s="982"/>
      <c r="H121" s="982"/>
      <c r="I121" s="982"/>
      <c r="J121" s="982"/>
      <c r="K121" s="982"/>
      <c r="L121" s="982"/>
      <c r="M121" s="982"/>
      <c r="N121" s="982"/>
      <c r="O121" s="983"/>
      <c r="P121" s="8"/>
    </row>
    <row r="122" spans="1:16384" ht="13.7" customHeight="1" x14ac:dyDescent="0.2">
      <c r="A122" s="1175" t="s">
        <v>321</v>
      </c>
      <c r="B122" s="1176"/>
      <c r="C122" s="1176"/>
      <c r="D122" s="1176"/>
      <c r="E122" s="1176"/>
      <c r="F122" s="1176"/>
      <c r="G122" s="1176"/>
      <c r="H122" s="1176"/>
      <c r="I122" s="1176"/>
      <c r="J122" s="1176"/>
      <c r="K122" s="1176"/>
      <c r="L122" s="1176"/>
      <c r="M122" s="1176"/>
      <c r="N122" s="1176"/>
      <c r="O122" s="1177"/>
    </row>
    <row r="123" spans="1:16384" s="573" customFormat="1" ht="51.75" customHeight="1" x14ac:dyDescent="0.2">
      <c r="A123" s="791"/>
      <c r="B123" s="792"/>
      <c r="C123" s="792"/>
      <c r="D123" s="792"/>
      <c r="E123" s="792"/>
      <c r="F123" s="792"/>
      <c r="G123" s="792"/>
      <c r="H123" s="792"/>
      <c r="I123" s="792"/>
      <c r="J123" s="792"/>
      <c r="K123" s="792"/>
      <c r="L123" s="792"/>
      <c r="M123" s="792"/>
      <c r="N123" s="792"/>
      <c r="O123" s="793"/>
    </row>
    <row r="124" spans="1:16384" x14ac:dyDescent="0.2">
      <c r="A124" s="1166" t="s">
        <v>211</v>
      </c>
      <c r="B124" s="979"/>
      <c r="C124" s="979"/>
      <c r="D124" s="979"/>
      <c r="E124" s="979"/>
      <c r="F124" s="979"/>
      <c r="G124" s="979"/>
      <c r="H124" s="979"/>
      <c r="I124" s="979"/>
      <c r="J124" s="979"/>
      <c r="K124" s="979"/>
      <c r="L124" s="979"/>
      <c r="M124" s="979"/>
      <c r="N124" s="979"/>
      <c r="O124" s="1167"/>
    </row>
    <row r="125" spans="1:16384" ht="18" customHeight="1" x14ac:dyDescent="0.2">
      <c r="A125" s="1166"/>
      <c r="B125" s="979"/>
      <c r="C125" s="979"/>
      <c r="D125" s="979"/>
      <c r="E125" s="979"/>
      <c r="F125" s="979"/>
      <c r="G125" s="979"/>
      <c r="H125" s="979"/>
      <c r="I125" s="979"/>
      <c r="J125" s="979"/>
      <c r="K125" s="979"/>
      <c r="L125" s="979"/>
      <c r="M125" s="979"/>
      <c r="N125" s="979"/>
      <c r="O125" s="1167"/>
    </row>
    <row r="126" spans="1:16384" ht="25.5" customHeight="1" x14ac:dyDescent="0.2">
      <c r="A126" s="1166" t="s">
        <v>212</v>
      </c>
      <c r="B126" s="979"/>
      <c r="C126" s="979"/>
      <c r="D126" s="979"/>
      <c r="E126" s="979"/>
      <c r="F126" s="979"/>
      <c r="G126" s="979"/>
      <c r="H126" s="979"/>
      <c r="I126" s="979"/>
      <c r="J126" s="979"/>
      <c r="K126" s="979"/>
      <c r="L126" s="979"/>
      <c r="M126" s="979"/>
      <c r="N126" s="979"/>
      <c r="O126" s="1167"/>
    </row>
    <row r="127" spans="1:16384" ht="56.25" customHeight="1" x14ac:dyDescent="0.2">
      <c r="A127" s="1220"/>
      <c r="B127" s="1221"/>
      <c r="C127" s="1221"/>
      <c r="D127" s="1221"/>
      <c r="E127" s="1221"/>
      <c r="F127" s="1221"/>
      <c r="G127" s="1221"/>
      <c r="H127" s="1221"/>
      <c r="I127" s="1221"/>
      <c r="J127" s="1221"/>
      <c r="K127" s="1221"/>
      <c r="L127" s="1221"/>
      <c r="M127" s="1221"/>
      <c r="N127" s="1221"/>
      <c r="O127" s="1222"/>
    </row>
    <row r="128" spans="1:16384" x14ac:dyDescent="0.2">
      <c r="A128" s="1164" t="s">
        <v>213</v>
      </c>
      <c r="B128" s="1165"/>
      <c r="C128" s="1165"/>
      <c r="D128" s="1165"/>
      <c r="E128" s="1165"/>
      <c r="F128" s="81"/>
      <c r="G128" s="81"/>
      <c r="H128" s="81"/>
      <c r="I128" s="227" t="s">
        <v>214</v>
      </c>
      <c r="J128" s="227"/>
      <c r="K128" s="227"/>
      <c r="L128" s="227"/>
      <c r="M128" s="228"/>
      <c r="N128" s="81"/>
      <c r="O128" s="229"/>
    </row>
    <row r="129" spans="1:15" ht="13.15" customHeight="1" x14ac:dyDescent="0.2">
      <c r="A129" s="1018" t="s">
        <v>249</v>
      </c>
      <c r="B129" s="1057"/>
      <c r="C129" s="1057"/>
      <c r="D129" s="1057"/>
      <c r="E129" s="1057"/>
      <c r="F129" s="249"/>
      <c r="G129" s="249"/>
      <c r="H129" s="249"/>
      <c r="I129" s="249"/>
      <c r="J129" s="249"/>
      <c r="K129" s="249"/>
      <c r="L129" s="249"/>
      <c r="M129" s="249"/>
      <c r="N129" s="249"/>
      <c r="O129" s="250"/>
    </row>
    <row r="130" spans="1:15" ht="29.45" customHeight="1" x14ac:dyDescent="0.2">
      <c r="A130" s="1213"/>
      <c r="B130" s="1214"/>
      <c r="C130" s="1214"/>
      <c r="D130" s="1214"/>
      <c r="E130" s="1214"/>
      <c r="F130" s="249"/>
      <c r="G130" s="249"/>
      <c r="H130" s="249"/>
      <c r="I130" s="249"/>
      <c r="J130" s="249"/>
      <c r="K130" s="249"/>
      <c r="L130" s="249"/>
      <c r="M130" s="249"/>
      <c r="N130" s="249"/>
      <c r="O130" s="230"/>
    </row>
    <row r="131" spans="1:15" x14ac:dyDescent="0.2">
      <c r="A131" s="242"/>
      <c r="B131" s="231"/>
      <c r="C131" s="231"/>
      <c r="D131" s="231"/>
      <c r="E131" s="231" t="s">
        <v>216</v>
      </c>
      <c r="F131" s="231"/>
      <c r="G131" s="980"/>
      <c r="H131" s="980"/>
      <c r="I131" s="231"/>
      <c r="J131" s="48"/>
      <c r="K131" s="231" t="s">
        <v>217</v>
      </c>
      <c r="L131" s="48"/>
      <c r="M131" s="231"/>
      <c r="N131" s="231" t="s">
        <v>218</v>
      </c>
      <c r="O131" s="143"/>
    </row>
    <row r="132" spans="1:15" x14ac:dyDescent="0.2">
      <c r="A132" s="243"/>
      <c r="B132" s="68"/>
      <c r="C132" s="68"/>
      <c r="D132" s="68"/>
      <c r="E132" s="68" t="s">
        <v>219</v>
      </c>
      <c r="F132" s="68"/>
      <c r="G132" s="814"/>
      <c r="H132" s="814"/>
      <c r="I132" s="68"/>
      <c r="J132" s="46"/>
      <c r="K132" s="68" t="s">
        <v>217</v>
      </c>
      <c r="L132" s="46"/>
      <c r="M132" s="68"/>
      <c r="N132" s="68" t="s">
        <v>218</v>
      </c>
      <c r="O132" s="208"/>
    </row>
    <row r="133" spans="1:15" x14ac:dyDescent="0.2">
      <c r="A133" s="243"/>
      <c r="B133" s="68"/>
      <c r="C133" s="68"/>
      <c r="D133" s="68"/>
      <c r="E133" s="68" t="s">
        <v>220</v>
      </c>
      <c r="F133" s="68"/>
      <c r="G133" s="814"/>
      <c r="H133" s="814"/>
      <c r="I133" s="68"/>
      <c r="J133" s="46"/>
      <c r="K133" s="68" t="s">
        <v>221</v>
      </c>
      <c r="L133" s="44"/>
      <c r="M133" s="44"/>
      <c r="N133" s="44"/>
      <c r="O133" s="143"/>
    </row>
    <row r="134" spans="1:15" x14ac:dyDescent="0.2">
      <c r="A134" s="9"/>
      <c r="B134" s="8"/>
      <c r="C134" s="8"/>
      <c r="D134" s="8"/>
      <c r="E134" s="8"/>
      <c r="F134" s="8"/>
      <c r="G134" s="8"/>
      <c r="H134" s="8"/>
      <c r="I134" s="8"/>
      <c r="J134" s="8"/>
      <c r="K134" s="8"/>
      <c r="L134" s="34"/>
      <c r="M134" s="34"/>
      <c r="N134" s="34"/>
      <c r="O134" s="159"/>
    </row>
    <row r="135" spans="1:15" x14ac:dyDescent="0.2">
      <c r="A135" s="302"/>
      <c r="B135" s="232"/>
      <c r="C135" s="232"/>
      <c r="D135" s="232"/>
      <c r="E135" s="232"/>
      <c r="F135" s="232"/>
      <c r="G135" s="232"/>
      <c r="H135" s="232"/>
      <c r="I135" s="232"/>
      <c r="J135" s="232"/>
      <c r="K135" s="232"/>
      <c r="L135" s="232"/>
      <c r="M135" s="232"/>
      <c r="N135" s="232"/>
      <c r="O135" s="303"/>
    </row>
    <row r="136" spans="1:15" x14ac:dyDescent="0.2">
      <c r="A136" s="1196" t="s">
        <v>222</v>
      </c>
      <c r="B136" s="1197"/>
      <c r="C136" s="1197"/>
      <c r="D136" s="1197"/>
      <c r="E136" s="1197"/>
      <c r="F136" s="1197"/>
      <c r="G136" s="1197"/>
      <c r="H136" s="1197"/>
      <c r="I136" s="1197"/>
      <c r="J136" s="1197"/>
      <c r="K136" s="1197"/>
      <c r="L136" s="1197"/>
      <c r="M136" s="1197"/>
      <c r="N136" s="1197"/>
      <c r="O136" s="1198"/>
    </row>
    <row r="137" spans="1:15" x14ac:dyDescent="0.2">
      <c r="A137" s="233"/>
      <c r="B137" s="234"/>
      <c r="C137" s="234"/>
      <c r="D137" s="234"/>
      <c r="E137" s="234"/>
      <c r="F137" s="234"/>
      <c r="G137" s="234"/>
      <c r="H137" s="234"/>
      <c r="I137" s="234"/>
      <c r="J137" s="234"/>
      <c r="K137" s="234"/>
      <c r="L137" s="234"/>
      <c r="M137" s="234"/>
      <c r="N137" s="234"/>
      <c r="O137" s="235"/>
    </row>
    <row r="138" spans="1:15" x14ac:dyDescent="0.2">
      <c r="A138" s="9"/>
      <c r="B138" s="8"/>
      <c r="C138" s="8"/>
      <c r="D138" s="8"/>
      <c r="E138" s="8"/>
      <c r="F138" s="8"/>
      <c r="G138" s="8"/>
      <c r="H138" s="8"/>
      <c r="I138" s="8"/>
      <c r="J138" s="8"/>
      <c r="K138" s="8"/>
      <c r="L138" s="8"/>
      <c r="M138" s="8"/>
      <c r="N138" s="8"/>
      <c r="O138" s="236"/>
    </row>
    <row r="139" spans="1:15" ht="15" x14ac:dyDescent="0.25">
      <c r="A139" s="1073"/>
      <c r="B139" s="1074"/>
      <c r="C139" s="1074"/>
      <c r="D139" s="1074"/>
      <c r="E139" s="1074"/>
      <c r="F139" s="1074"/>
      <c r="G139" s="1074"/>
      <c r="H139" s="1074"/>
      <c r="I139" s="1074"/>
      <c r="J139" s="1074"/>
      <c r="K139" s="1074"/>
      <c r="L139" s="1074"/>
      <c r="M139" s="1074"/>
      <c r="N139" s="1074"/>
      <c r="O139" s="1075"/>
    </row>
  </sheetData>
  <sheetProtection formatCells="0" formatColumns="0" formatRows="0" insertColumns="0" insertRows="0" insertHyperlinks="0" deleteColumns="0" deleteRows="0" sort="0" autoFilter="0"/>
  <mergeCells count="3633">
    <mergeCell ref="XDW116:XEK116"/>
    <mergeCell ref="XEL116:XEZ116"/>
    <mergeCell ref="XFA116:XFD116"/>
    <mergeCell ref="A48:O48"/>
    <mergeCell ref="WYR116:WZF116"/>
    <mergeCell ref="WZG116:WZU116"/>
    <mergeCell ref="WZV116:XAJ116"/>
    <mergeCell ref="XAK116:XAY116"/>
    <mergeCell ref="XAZ116:XBN116"/>
    <mergeCell ref="XBO116:XCC116"/>
    <mergeCell ref="XCD116:XCR116"/>
    <mergeCell ref="XCS116:XDG116"/>
    <mergeCell ref="XDH116:XDV116"/>
    <mergeCell ref="WTM116:WUA116"/>
    <mergeCell ref="WUB116:WUP116"/>
    <mergeCell ref="WUQ116:WVE116"/>
    <mergeCell ref="WVF116:WVT116"/>
    <mergeCell ref="WVU116:WWI116"/>
    <mergeCell ref="WWJ116:WWX116"/>
    <mergeCell ref="WWY116:WXM116"/>
    <mergeCell ref="WXN116:WYB116"/>
    <mergeCell ref="WYC116:WYQ116"/>
    <mergeCell ref="WOH116:WOV116"/>
    <mergeCell ref="WOW116:WPK116"/>
    <mergeCell ref="WPL116:WPZ116"/>
    <mergeCell ref="WQA116:WQO116"/>
    <mergeCell ref="WQP116:WRD116"/>
    <mergeCell ref="WRE116:WRS116"/>
    <mergeCell ref="WRT116:WSH116"/>
    <mergeCell ref="WSI116:WSW116"/>
    <mergeCell ref="WSX116:WTL116"/>
    <mergeCell ref="WJC116:WJQ116"/>
    <mergeCell ref="WJR116:WKF116"/>
    <mergeCell ref="WKG116:WKU116"/>
    <mergeCell ref="WKV116:WLJ116"/>
    <mergeCell ref="WLK116:WLY116"/>
    <mergeCell ref="WLZ116:WMN116"/>
    <mergeCell ref="WMO116:WNC116"/>
    <mergeCell ref="WND116:WNR116"/>
    <mergeCell ref="WNS116:WOG116"/>
    <mergeCell ref="WDX116:WEL116"/>
    <mergeCell ref="WEM116:WFA116"/>
    <mergeCell ref="WFB116:WFP116"/>
    <mergeCell ref="WFQ116:WGE116"/>
    <mergeCell ref="WGF116:WGT116"/>
    <mergeCell ref="WGU116:WHI116"/>
    <mergeCell ref="WHJ116:WHX116"/>
    <mergeCell ref="WHY116:WIM116"/>
    <mergeCell ref="WIN116:WJB116"/>
    <mergeCell ref="VYS116:VZG116"/>
    <mergeCell ref="VZH116:VZV116"/>
    <mergeCell ref="VZW116:WAK116"/>
    <mergeCell ref="WAL116:WAZ116"/>
    <mergeCell ref="WBA116:WBO116"/>
    <mergeCell ref="WBP116:WCD116"/>
    <mergeCell ref="WCE116:WCS116"/>
    <mergeCell ref="WCT116:WDH116"/>
    <mergeCell ref="WDI116:WDW116"/>
    <mergeCell ref="VTN116:VUB116"/>
    <mergeCell ref="VUC116:VUQ116"/>
    <mergeCell ref="VUR116:VVF116"/>
    <mergeCell ref="VVG116:VVU116"/>
    <mergeCell ref="VVV116:VWJ116"/>
    <mergeCell ref="VWK116:VWY116"/>
    <mergeCell ref="VWZ116:VXN116"/>
    <mergeCell ref="VXO116:VYC116"/>
    <mergeCell ref="VYD116:VYR116"/>
    <mergeCell ref="VOI116:VOW116"/>
    <mergeCell ref="VOX116:VPL116"/>
    <mergeCell ref="VPM116:VQA116"/>
    <mergeCell ref="VQB116:VQP116"/>
    <mergeCell ref="VQQ116:VRE116"/>
    <mergeCell ref="VRF116:VRT116"/>
    <mergeCell ref="VRU116:VSI116"/>
    <mergeCell ref="VSJ116:VSX116"/>
    <mergeCell ref="VSY116:VTM116"/>
    <mergeCell ref="VJD116:VJR116"/>
    <mergeCell ref="VJS116:VKG116"/>
    <mergeCell ref="VKH116:VKV116"/>
    <mergeCell ref="VKW116:VLK116"/>
    <mergeCell ref="VLL116:VLZ116"/>
    <mergeCell ref="VMA116:VMO116"/>
    <mergeCell ref="VMP116:VND116"/>
    <mergeCell ref="VNE116:VNS116"/>
    <mergeCell ref="VNT116:VOH116"/>
    <mergeCell ref="VDY116:VEM116"/>
    <mergeCell ref="VEN116:VFB116"/>
    <mergeCell ref="VFC116:VFQ116"/>
    <mergeCell ref="VFR116:VGF116"/>
    <mergeCell ref="VGG116:VGU116"/>
    <mergeCell ref="VGV116:VHJ116"/>
    <mergeCell ref="VHK116:VHY116"/>
    <mergeCell ref="VHZ116:VIN116"/>
    <mergeCell ref="VIO116:VJC116"/>
    <mergeCell ref="UYT116:UZH116"/>
    <mergeCell ref="UZI116:UZW116"/>
    <mergeCell ref="UZX116:VAL116"/>
    <mergeCell ref="VAM116:VBA116"/>
    <mergeCell ref="VBB116:VBP116"/>
    <mergeCell ref="VBQ116:VCE116"/>
    <mergeCell ref="VCF116:VCT116"/>
    <mergeCell ref="VCU116:VDI116"/>
    <mergeCell ref="VDJ116:VDX116"/>
    <mergeCell ref="UTO116:UUC116"/>
    <mergeCell ref="UUD116:UUR116"/>
    <mergeCell ref="UUS116:UVG116"/>
    <mergeCell ref="UVH116:UVV116"/>
    <mergeCell ref="UVW116:UWK116"/>
    <mergeCell ref="UWL116:UWZ116"/>
    <mergeCell ref="UXA116:UXO116"/>
    <mergeCell ref="UXP116:UYD116"/>
    <mergeCell ref="UYE116:UYS116"/>
    <mergeCell ref="UOJ116:UOX116"/>
    <mergeCell ref="UOY116:UPM116"/>
    <mergeCell ref="UPN116:UQB116"/>
    <mergeCell ref="UQC116:UQQ116"/>
    <mergeCell ref="UQR116:URF116"/>
    <mergeCell ref="URG116:URU116"/>
    <mergeCell ref="URV116:USJ116"/>
    <mergeCell ref="USK116:USY116"/>
    <mergeCell ref="USZ116:UTN116"/>
    <mergeCell ref="UJE116:UJS116"/>
    <mergeCell ref="UJT116:UKH116"/>
    <mergeCell ref="UKI116:UKW116"/>
    <mergeCell ref="UKX116:ULL116"/>
    <mergeCell ref="ULM116:UMA116"/>
    <mergeCell ref="UMB116:UMP116"/>
    <mergeCell ref="UMQ116:UNE116"/>
    <mergeCell ref="UNF116:UNT116"/>
    <mergeCell ref="UNU116:UOI116"/>
    <mergeCell ref="UDZ116:UEN116"/>
    <mergeCell ref="UEO116:UFC116"/>
    <mergeCell ref="UFD116:UFR116"/>
    <mergeCell ref="UFS116:UGG116"/>
    <mergeCell ref="UGH116:UGV116"/>
    <mergeCell ref="UGW116:UHK116"/>
    <mergeCell ref="UHL116:UHZ116"/>
    <mergeCell ref="UIA116:UIO116"/>
    <mergeCell ref="UIP116:UJD116"/>
    <mergeCell ref="TYU116:TZI116"/>
    <mergeCell ref="TZJ116:TZX116"/>
    <mergeCell ref="TZY116:UAM116"/>
    <mergeCell ref="UAN116:UBB116"/>
    <mergeCell ref="UBC116:UBQ116"/>
    <mergeCell ref="UBR116:UCF116"/>
    <mergeCell ref="UCG116:UCU116"/>
    <mergeCell ref="UCV116:UDJ116"/>
    <mergeCell ref="UDK116:UDY116"/>
    <mergeCell ref="TTP116:TUD116"/>
    <mergeCell ref="TUE116:TUS116"/>
    <mergeCell ref="TUT116:TVH116"/>
    <mergeCell ref="TVI116:TVW116"/>
    <mergeCell ref="TVX116:TWL116"/>
    <mergeCell ref="TWM116:TXA116"/>
    <mergeCell ref="TXB116:TXP116"/>
    <mergeCell ref="TXQ116:TYE116"/>
    <mergeCell ref="TYF116:TYT116"/>
    <mergeCell ref="TOK116:TOY116"/>
    <mergeCell ref="TOZ116:TPN116"/>
    <mergeCell ref="TPO116:TQC116"/>
    <mergeCell ref="TQD116:TQR116"/>
    <mergeCell ref="TQS116:TRG116"/>
    <mergeCell ref="TRH116:TRV116"/>
    <mergeCell ref="TRW116:TSK116"/>
    <mergeCell ref="TSL116:TSZ116"/>
    <mergeCell ref="TTA116:TTO116"/>
    <mergeCell ref="TJF116:TJT116"/>
    <mergeCell ref="TJU116:TKI116"/>
    <mergeCell ref="TKJ116:TKX116"/>
    <mergeCell ref="TKY116:TLM116"/>
    <mergeCell ref="TLN116:TMB116"/>
    <mergeCell ref="TMC116:TMQ116"/>
    <mergeCell ref="TMR116:TNF116"/>
    <mergeCell ref="TNG116:TNU116"/>
    <mergeCell ref="TNV116:TOJ116"/>
    <mergeCell ref="TEA116:TEO116"/>
    <mergeCell ref="TEP116:TFD116"/>
    <mergeCell ref="TFE116:TFS116"/>
    <mergeCell ref="TFT116:TGH116"/>
    <mergeCell ref="TGI116:TGW116"/>
    <mergeCell ref="TGX116:THL116"/>
    <mergeCell ref="THM116:TIA116"/>
    <mergeCell ref="TIB116:TIP116"/>
    <mergeCell ref="TIQ116:TJE116"/>
    <mergeCell ref="SYV116:SZJ116"/>
    <mergeCell ref="SZK116:SZY116"/>
    <mergeCell ref="SZZ116:TAN116"/>
    <mergeCell ref="TAO116:TBC116"/>
    <mergeCell ref="TBD116:TBR116"/>
    <mergeCell ref="TBS116:TCG116"/>
    <mergeCell ref="TCH116:TCV116"/>
    <mergeCell ref="TCW116:TDK116"/>
    <mergeCell ref="TDL116:TDZ116"/>
    <mergeCell ref="STQ116:SUE116"/>
    <mergeCell ref="SUF116:SUT116"/>
    <mergeCell ref="SUU116:SVI116"/>
    <mergeCell ref="SVJ116:SVX116"/>
    <mergeCell ref="SVY116:SWM116"/>
    <mergeCell ref="SWN116:SXB116"/>
    <mergeCell ref="SXC116:SXQ116"/>
    <mergeCell ref="SXR116:SYF116"/>
    <mergeCell ref="SYG116:SYU116"/>
    <mergeCell ref="SOL116:SOZ116"/>
    <mergeCell ref="SPA116:SPO116"/>
    <mergeCell ref="SPP116:SQD116"/>
    <mergeCell ref="SQE116:SQS116"/>
    <mergeCell ref="SQT116:SRH116"/>
    <mergeCell ref="SRI116:SRW116"/>
    <mergeCell ref="SRX116:SSL116"/>
    <mergeCell ref="SSM116:STA116"/>
    <mergeCell ref="STB116:STP116"/>
    <mergeCell ref="SJG116:SJU116"/>
    <mergeCell ref="SJV116:SKJ116"/>
    <mergeCell ref="SKK116:SKY116"/>
    <mergeCell ref="SKZ116:SLN116"/>
    <mergeCell ref="SLO116:SMC116"/>
    <mergeCell ref="SMD116:SMR116"/>
    <mergeCell ref="SMS116:SNG116"/>
    <mergeCell ref="SNH116:SNV116"/>
    <mergeCell ref="SNW116:SOK116"/>
    <mergeCell ref="SEB116:SEP116"/>
    <mergeCell ref="SEQ116:SFE116"/>
    <mergeCell ref="SFF116:SFT116"/>
    <mergeCell ref="SFU116:SGI116"/>
    <mergeCell ref="SGJ116:SGX116"/>
    <mergeCell ref="SGY116:SHM116"/>
    <mergeCell ref="SHN116:SIB116"/>
    <mergeCell ref="SIC116:SIQ116"/>
    <mergeCell ref="SIR116:SJF116"/>
    <mergeCell ref="RYW116:RZK116"/>
    <mergeCell ref="RZL116:RZZ116"/>
    <mergeCell ref="SAA116:SAO116"/>
    <mergeCell ref="SAP116:SBD116"/>
    <mergeCell ref="SBE116:SBS116"/>
    <mergeCell ref="SBT116:SCH116"/>
    <mergeCell ref="SCI116:SCW116"/>
    <mergeCell ref="SCX116:SDL116"/>
    <mergeCell ref="SDM116:SEA116"/>
    <mergeCell ref="RTR116:RUF116"/>
    <mergeCell ref="RUG116:RUU116"/>
    <mergeCell ref="RUV116:RVJ116"/>
    <mergeCell ref="RVK116:RVY116"/>
    <mergeCell ref="RVZ116:RWN116"/>
    <mergeCell ref="RWO116:RXC116"/>
    <mergeCell ref="RXD116:RXR116"/>
    <mergeCell ref="RXS116:RYG116"/>
    <mergeCell ref="RYH116:RYV116"/>
    <mergeCell ref="ROM116:RPA116"/>
    <mergeCell ref="RPB116:RPP116"/>
    <mergeCell ref="RPQ116:RQE116"/>
    <mergeCell ref="RQF116:RQT116"/>
    <mergeCell ref="RQU116:RRI116"/>
    <mergeCell ref="RRJ116:RRX116"/>
    <mergeCell ref="RRY116:RSM116"/>
    <mergeCell ref="RSN116:RTB116"/>
    <mergeCell ref="RTC116:RTQ116"/>
    <mergeCell ref="RJH116:RJV116"/>
    <mergeCell ref="RJW116:RKK116"/>
    <mergeCell ref="RKL116:RKZ116"/>
    <mergeCell ref="RLA116:RLO116"/>
    <mergeCell ref="RLP116:RMD116"/>
    <mergeCell ref="RME116:RMS116"/>
    <mergeCell ref="RMT116:RNH116"/>
    <mergeCell ref="RNI116:RNW116"/>
    <mergeCell ref="RNX116:ROL116"/>
    <mergeCell ref="REC116:REQ116"/>
    <mergeCell ref="RER116:RFF116"/>
    <mergeCell ref="RFG116:RFU116"/>
    <mergeCell ref="RFV116:RGJ116"/>
    <mergeCell ref="RGK116:RGY116"/>
    <mergeCell ref="RGZ116:RHN116"/>
    <mergeCell ref="RHO116:RIC116"/>
    <mergeCell ref="RID116:RIR116"/>
    <mergeCell ref="RIS116:RJG116"/>
    <mergeCell ref="QYX116:QZL116"/>
    <mergeCell ref="QZM116:RAA116"/>
    <mergeCell ref="RAB116:RAP116"/>
    <mergeCell ref="RAQ116:RBE116"/>
    <mergeCell ref="RBF116:RBT116"/>
    <mergeCell ref="RBU116:RCI116"/>
    <mergeCell ref="RCJ116:RCX116"/>
    <mergeCell ref="RCY116:RDM116"/>
    <mergeCell ref="RDN116:REB116"/>
    <mergeCell ref="QTS116:QUG116"/>
    <mergeCell ref="QUH116:QUV116"/>
    <mergeCell ref="QUW116:QVK116"/>
    <mergeCell ref="QVL116:QVZ116"/>
    <mergeCell ref="QWA116:QWO116"/>
    <mergeCell ref="QWP116:QXD116"/>
    <mergeCell ref="QXE116:QXS116"/>
    <mergeCell ref="QXT116:QYH116"/>
    <mergeCell ref="QYI116:QYW116"/>
    <mergeCell ref="QON116:QPB116"/>
    <mergeCell ref="QPC116:QPQ116"/>
    <mergeCell ref="QPR116:QQF116"/>
    <mergeCell ref="QQG116:QQU116"/>
    <mergeCell ref="QQV116:QRJ116"/>
    <mergeCell ref="QRK116:QRY116"/>
    <mergeCell ref="QRZ116:QSN116"/>
    <mergeCell ref="QSO116:QTC116"/>
    <mergeCell ref="QTD116:QTR116"/>
    <mergeCell ref="QJI116:QJW116"/>
    <mergeCell ref="QJX116:QKL116"/>
    <mergeCell ref="QKM116:QLA116"/>
    <mergeCell ref="QLB116:QLP116"/>
    <mergeCell ref="QLQ116:QME116"/>
    <mergeCell ref="QMF116:QMT116"/>
    <mergeCell ref="QMU116:QNI116"/>
    <mergeCell ref="QNJ116:QNX116"/>
    <mergeCell ref="QNY116:QOM116"/>
    <mergeCell ref="QED116:QER116"/>
    <mergeCell ref="QES116:QFG116"/>
    <mergeCell ref="QFH116:QFV116"/>
    <mergeCell ref="QFW116:QGK116"/>
    <mergeCell ref="QGL116:QGZ116"/>
    <mergeCell ref="QHA116:QHO116"/>
    <mergeCell ref="QHP116:QID116"/>
    <mergeCell ref="QIE116:QIS116"/>
    <mergeCell ref="QIT116:QJH116"/>
    <mergeCell ref="PYY116:PZM116"/>
    <mergeCell ref="PZN116:QAB116"/>
    <mergeCell ref="QAC116:QAQ116"/>
    <mergeCell ref="QAR116:QBF116"/>
    <mergeCell ref="QBG116:QBU116"/>
    <mergeCell ref="QBV116:QCJ116"/>
    <mergeCell ref="QCK116:QCY116"/>
    <mergeCell ref="QCZ116:QDN116"/>
    <mergeCell ref="QDO116:QEC116"/>
    <mergeCell ref="PTT116:PUH116"/>
    <mergeCell ref="PUI116:PUW116"/>
    <mergeCell ref="PUX116:PVL116"/>
    <mergeCell ref="PVM116:PWA116"/>
    <mergeCell ref="PWB116:PWP116"/>
    <mergeCell ref="PWQ116:PXE116"/>
    <mergeCell ref="PXF116:PXT116"/>
    <mergeCell ref="PXU116:PYI116"/>
    <mergeCell ref="PYJ116:PYX116"/>
    <mergeCell ref="POO116:PPC116"/>
    <mergeCell ref="PPD116:PPR116"/>
    <mergeCell ref="PPS116:PQG116"/>
    <mergeCell ref="PQH116:PQV116"/>
    <mergeCell ref="PQW116:PRK116"/>
    <mergeCell ref="PRL116:PRZ116"/>
    <mergeCell ref="PSA116:PSO116"/>
    <mergeCell ref="PSP116:PTD116"/>
    <mergeCell ref="PTE116:PTS116"/>
    <mergeCell ref="PJJ116:PJX116"/>
    <mergeCell ref="PJY116:PKM116"/>
    <mergeCell ref="PKN116:PLB116"/>
    <mergeCell ref="PLC116:PLQ116"/>
    <mergeCell ref="PLR116:PMF116"/>
    <mergeCell ref="PMG116:PMU116"/>
    <mergeCell ref="PMV116:PNJ116"/>
    <mergeCell ref="PNK116:PNY116"/>
    <mergeCell ref="PNZ116:PON116"/>
    <mergeCell ref="PEE116:PES116"/>
    <mergeCell ref="PET116:PFH116"/>
    <mergeCell ref="PFI116:PFW116"/>
    <mergeCell ref="PFX116:PGL116"/>
    <mergeCell ref="PGM116:PHA116"/>
    <mergeCell ref="PHB116:PHP116"/>
    <mergeCell ref="PHQ116:PIE116"/>
    <mergeCell ref="PIF116:PIT116"/>
    <mergeCell ref="PIU116:PJI116"/>
    <mergeCell ref="OYZ116:OZN116"/>
    <mergeCell ref="OZO116:PAC116"/>
    <mergeCell ref="PAD116:PAR116"/>
    <mergeCell ref="PAS116:PBG116"/>
    <mergeCell ref="PBH116:PBV116"/>
    <mergeCell ref="PBW116:PCK116"/>
    <mergeCell ref="PCL116:PCZ116"/>
    <mergeCell ref="PDA116:PDO116"/>
    <mergeCell ref="PDP116:PED116"/>
    <mergeCell ref="OTU116:OUI116"/>
    <mergeCell ref="OUJ116:OUX116"/>
    <mergeCell ref="OUY116:OVM116"/>
    <mergeCell ref="OVN116:OWB116"/>
    <mergeCell ref="OWC116:OWQ116"/>
    <mergeCell ref="OWR116:OXF116"/>
    <mergeCell ref="OXG116:OXU116"/>
    <mergeCell ref="OXV116:OYJ116"/>
    <mergeCell ref="OYK116:OYY116"/>
    <mergeCell ref="OOP116:OPD116"/>
    <mergeCell ref="OPE116:OPS116"/>
    <mergeCell ref="OPT116:OQH116"/>
    <mergeCell ref="OQI116:OQW116"/>
    <mergeCell ref="OQX116:ORL116"/>
    <mergeCell ref="ORM116:OSA116"/>
    <mergeCell ref="OSB116:OSP116"/>
    <mergeCell ref="OSQ116:OTE116"/>
    <mergeCell ref="OTF116:OTT116"/>
    <mergeCell ref="OJK116:OJY116"/>
    <mergeCell ref="OJZ116:OKN116"/>
    <mergeCell ref="OKO116:OLC116"/>
    <mergeCell ref="OLD116:OLR116"/>
    <mergeCell ref="OLS116:OMG116"/>
    <mergeCell ref="OMH116:OMV116"/>
    <mergeCell ref="OMW116:ONK116"/>
    <mergeCell ref="ONL116:ONZ116"/>
    <mergeCell ref="OOA116:OOO116"/>
    <mergeCell ref="OEF116:OET116"/>
    <mergeCell ref="OEU116:OFI116"/>
    <mergeCell ref="OFJ116:OFX116"/>
    <mergeCell ref="OFY116:OGM116"/>
    <mergeCell ref="OGN116:OHB116"/>
    <mergeCell ref="OHC116:OHQ116"/>
    <mergeCell ref="OHR116:OIF116"/>
    <mergeCell ref="OIG116:OIU116"/>
    <mergeCell ref="OIV116:OJJ116"/>
    <mergeCell ref="NZA116:NZO116"/>
    <mergeCell ref="NZP116:OAD116"/>
    <mergeCell ref="OAE116:OAS116"/>
    <mergeCell ref="OAT116:OBH116"/>
    <mergeCell ref="OBI116:OBW116"/>
    <mergeCell ref="OBX116:OCL116"/>
    <mergeCell ref="OCM116:ODA116"/>
    <mergeCell ref="ODB116:ODP116"/>
    <mergeCell ref="ODQ116:OEE116"/>
    <mergeCell ref="NTV116:NUJ116"/>
    <mergeCell ref="NUK116:NUY116"/>
    <mergeCell ref="NUZ116:NVN116"/>
    <mergeCell ref="NVO116:NWC116"/>
    <mergeCell ref="NWD116:NWR116"/>
    <mergeCell ref="NWS116:NXG116"/>
    <mergeCell ref="NXH116:NXV116"/>
    <mergeCell ref="NXW116:NYK116"/>
    <mergeCell ref="NYL116:NYZ116"/>
    <mergeCell ref="NOQ116:NPE116"/>
    <mergeCell ref="NPF116:NPT116"/>
    <mergeCell ref="NPU116:NQI116"/>
    <mergeCell ref="NQJ116:NQX116"/>
    <mergeCell ref="NQY116:NRM116"/>
    <mergeCell ref="NRN116:NSB116"/>
    <mergeCell ref="NSC116:NSQ116"/>
    <mergeCell ref="NSR116:NTF116"/>
    <mergeCell ref="NTG116:NTU116"/>
    <mergeCell ref="NJL116:NJZ116"/>
    <mergeCell ref="NKA116:NKO116"/>
    <mergeCell ref="NKP116:NLD116"/>
    <mergeCell ref="NLE116:NLS116"/>
    <mergeCell ref="NLT116:NMH116"/>
    <mergeCell ref="NMI116:NMW116"/>
    <mergeCell ref="NMX116:NNL116"/>
    <mergeCell ref="NNM116:NOA116"/>
    <mergeCell ref="NOB116:NOP116"/>
    <mergeCell ref="NEG116:NEU116"/>
    <mergeCell ref="NEV116:NFJ116"/>
    <mergeCell ref="NFK116:NFY116"/>
    <mergeCell ref="NFZ116:NGN116"/>
    <mergeCell ref="NGO116:NHC116"/>
    <mergeCell ref="NHD116:NHR116"/>
    <mergeCell ref="NHS116:NIG116"/>
    <mergeCell ref="NIH116:NIV116"/>
    <mergeCell ref="NIW116:NJK116"/>
    <mergeCell ref="MZB116:MZP116"/>
    <mergeCell ref="MZQ116:NAE116"/>
    <mergeCell ref="NAF116:NAT116"/>
    <mergeCell ref="NAU116:NBI116"/>
    <mergeCell ref="NBJ116:NBX116"/>
    <mergeCell ref="NBY116:NCM116"/>
    <mergeCell ref="NCN116:NDB116"/>
    <mergeCell ref="NDC116:NDQ116"/>
    <mergeCell ref="NDR116:NEF116"/>
    <mergeCell ref="MTW116:MUK116"/>
    <mergeCell ref="MUL116:MUZ116"/>
    <mergeCell ref="MVA116:MVO116"/>
    <mergeCell ref="MVP116:MWD116"/>
    <mergeCell ref="MWE116:MWS116"/>
    <mergeCell ref="MWT116:MXH116"/>
    <mergeCell ref="MXI116:MXW116"/>
    <mergeCell ref="MXX116:MYL116"/>
    <mergeCell ref="MYM116:MZA116"/>
    <mergeCell ref="MOR116:MPF116"/>
    <mergeCell ref="MPG116:MPU116"/>
    <mergeCell ref="MPV116:MQJ116"/>
    <mergeCell ref="MQK116:MQY116"/>
    <mergeCell ref="MQZ116:MRN116"/>
    <mergeCell ref="MRO116:MSC116"/>
    <mergeCell ref="MSD116:MSR116"/>
    <mergeCell ref="MSS116:MTG116"/>
    <mergeCell ref="MTH116:MTV116"/>
    <mergeCell ref="MJM116:MKA116"/>
    <mergeCell ref="MKB116:MKP116"/>
    <mergeCell ref="MKQ116:MLE116"/>
    <mergeCell ref="MLF116:MLT116"/>
    <mergeCell ref="MLU116:MMI116"/>
    <mergeCell ref="MMJ116:MMX116"/>
    <mergeCell ref="MMY116:MNM116"/>
    <mergeCell ref="MNN116:MOB116"/>
    <mergeCell ref="MOC116:MOQ116"/>
    <mergeCell ref="MEH116:MEV116"/>
    <mergeCell ref="MEW116:MFK116"/>
    <mergeCell ref="MFL116:MFZ116"/>
    <mergeCell ref="MGA116:MGO116"/>
    <mergeCell ref="MGP116:MHD116"/>
    <mergeCell ref="MHE116:MHS116"/>
    <mergeCell ref="MHT116:MIH116"/>
    <mergeCell ref="MII116:MIW116"/>
    <mergeCell ref="MIX116:MJL116"/>
    <mergeCell ref="LZC116:LZQ116"/>
    <mergeCell ref="LZR116:MAF116"/>
    <mergeCell ref="MAG116:MAU116"/>
    <mergeCell ref="MAV116:MBJ116"/>
    <mergeCell ref="MBK116:MBY116"/>
    <mergeCell ref="MBZ116:MCN116"/>
    <mergeCell ref="MCO116:MDC116"/>
    <mergeCell ref="MDD116:MDR116"/>
    <mergeCell ref="MDS116:MEG116"/>
    <mergeCell ref="LTX116:LUL116"/>
    <mergeCell ref="LUM116:LVA116"/>
    <mergeCell ref="LVB116:LVP116"/>
    <mergeCell ref="LVQ116:LWE116"/>
    <mergeCell ref="LWF116:LWT116"/>
    <mergeCell ref="LWU116:LXI116"/>
    <mergeCell ref="LXJ116:LXX116"/>
    <mergeCell ref="LXY116:LYM116"/>
    <mergeCell ref="LYN116:LZB116"/>
    <mergeCell ref="LOS116:LPG116"/>
    <mergeCell ref="LPH116:LPV116"/>
    <mergeCell ref="LPW116:LQK116"/>
    <mergeCell ref="LQL116:LQZ116"/>
    <mergeCell ref="LRA116:LRO116"/>
    <mergeCell ref="LRP116:LSD116"/>
    <mergeCell ref="LSE116:LSS116"/>
    <mergeCell ref="LST116:LTH116"/>
    <mergeCell ref="LTI116:LTW116"/>
    <mergeCell ref="LJN116:LKB116"/>
    <mergeCell ref="LKC116:LKQ116"/>
    <mergeCell ref="LKR116:LLF116"/>
    <mergeCell ref="LLG116:LLU116"/>
    <mergeCell ref="LLV116:LMJ116"/>
    <mergeCell ref="LMK116:LMY116"/>
    <mergeCell ref="LMZ116:LNN116"/>
    <mergeCell ref="LNO116:LOC116"/>
    <mergeCell ref="LOD116:LOR116"/>
    <mergeCell ref="LEI116:LEW116"/>
    <mergeCell ref="LEX116:LFL116"/>
    <mergeCell ref="LFM116:LGA116"/>
    <mergeCell ref="LGB116:LGP116"/>
    <mergeCell ref="LGQ116:LHE116"/>
    <mergeCell ref="LHF116:LHT116"/>
    <mergeCell ref="LHU116:LII116"/>
    <mergeCell ref="LIJ116:LIX116"/>
    <mergeCell ref="LIY116:LJM116"/>
    <mergeCell ref="KZD116:KZR116"/>
    <mergeCell ref="KZS116:LAG116"/>
    <mergeCell ref="LAH116:LAV116"/>
    <mergeCell ref="LAW116:LBK116"/>
    <mergeCell ref="LBL116:LBZ116"/>
    <mergeCell ref="LCA116:LCO116"/>
    <mergeCell ref="LCP116:LDD116"/>
    <mergeCell ref="LDE116:LDS116"/>
    <mergeCell ref="LDT116:LEH116"/>
    <mergeCell ref="KTY116:KUM116"/>
    <mergeCell ref="KUN116:KVB116"/>
    <mergeCell ref="KVC116:KVQ116"/>
    <mergeCell ref="KVR116:KWF116"/>
    <mergeCell ref="KWG116:KWU116"/>
    <mergeCell ref="KWV116:KXJ116"/>
    <mergeCell ref="KXK116:KXY116"/>
    <mergeCell ref="KXZ116:KYN116"/>
    <mergeCell ref="KYO116:KZC116"/>
    <mergeCell ref="KOT116:KPH116"/>
    <mergeCell ref="KPI116:KPW116"/>
    <mergeCell ref="KPX116:KQL116"/>
    <mergeCell ref="KQM116:KRA116"/>
    <mergeCell ref="KRB116:KRP116"/>
    <mergeCell ref="KRQ116:KSE116"/>
    <mergeCell ref="KSF116:KST116"/>
    <mergeCell ref="KSU116:KTI116"/>
    <mergeCell ref="KTJ116:KTX116"/>
    <mergeCell ref="KJO116:KKC116"/>
    <mergeCell ref="KKD116:KKR116"/>
    <mergeCell ref="KKS116:KLG116"/>
    <mergeCell ref="KLH116:KLV116"/>
    <mergeCell ref="KLW116:KMK116"/>
    <mergeCell ref="KML116:KMZ116"/>
    <mergeCell ref="KNA116:KNO116"/>
    <mergeCell ref="KNP116:KOD116"/>
    <mergeCell ref="KOE116:KOS116"/>
    <mergeCell ref="KEJ116:KEX116"/>
    <mergeCell ref="KEY116:KFM116"/>
    <mergeCell ref="KFN116:KGB116"/>
    <mergeCell ref="KGC116:KGQ116"/>
    <mergeCell ref="KGR116:KHF116"/>
    <mergeCell ref="KHG116:KHU116"/>
    <mergeCell ref="KHV116:KIJ116"/>
    <mergeCell ref="KIK116:KIY116"/>
    <mergeCell ref="KIZ116:KJN116"/>
    <mergeCell ref="JZE116:JZS116"/>
    <mergeCell ref="JZT116:KAH116"/>
    <mergeCell ref="KAI116:KAW116"/>
    <mergeCell ref="KAX116:KBL116"/>
    <mergeCell ref="KBM116:KCA116"/>
    <mergeCell ref="KCB116:KCP116"/>
    <mergeCell ref="KCQ116:KDE116"/>
    <mergeCell ref="KDF116:KDT116"/>
    <mergeCell ref="KDU116:KEI116"/>
    <mergeCell ref="JTZ116:JUN116"/>
    <mergeCell ref="JUO116:JVC116"/>
    <mergeCell ref="JVD116:JVR116"/>
    <mergeCell ref="JVS116:JWG116"/>
    <mergeCell ref="JWH116:JWV116"/>
    <mergeCell ref="JWW116:JXK116"/>
    <mergeCell ref="JXL116:JXZ116"/>
    <mergeCell ref="JYA116:JYO116"/>
    <mergeCell ref="JYP116:JZD116"/>
    <mergeCell ref="JOU116:JPI116"/>
    <mergeCell ref="JPJ116:JPX116"/>
    <mergeCell ref="JPY116:JQM116"/>
    <mergeCell ref="JQN116:JRB116"/>
    <mergeCell ref="JRC116:JRQ116"/>
    <mergeCell ref="JRR116:JSF116"/>
    <mergeCell ref="JSG116:JSU116"/>
    <mergeCell ref="JSV116:JTJ116"/>
    <mergeCell ref="JTK116:JTY116"/>
    <mergeCell ref="JJP116:JKD116"/>
    <mergeCell ref="JKE116:JKS116"/>
    <mergeCell ref="JKT116:JLH116"/>
    <mergeCell ref="JLI116:JLW116"/>
    <mergeCell ref="JLX116:JML116"/>
    <mergeCell ref="JMM116:JNA116"/>
    <mergeCell ref="JNB116:JNP116"/>
    <mergeCell ref="JNQ116:JOE116"/>
    <mergeCell ref="JOF116:JOT116"/>
    <mergeCell ref="JEK116:JEY116"/>
    <mergeCell ref="JEZ116:JFN116"/>
    <mergeCell ref="JFO116:JGC116"/>
    <mergeCell ref="JGD116:JGR116"/>
    <mergeCell ref="JGS116:JHG116"/>
    <mergeCell ref="JHH116:JHV116"/>
    <mergeCell ref="JHW116:JIK116"/>
    <mergeCell ref="JIL116:JIZ116"/>
    <mergeCell ref="JJA116:JJO116"/>
    <mergeCell ref="IZF116:IZT116"/>
    <mergeCell ref="IZU116:JAI116"/>
    <mergeCell ref="JAJ116:JAX116"/>
    <mergeCell ref="JAY116:JBM116"/>
    <mergeCell ref="JBN116:JCB116"/>
    <mergeCell ref="JCC116:JCQ116"/>
    <mergeCell ref="JCR116:JDF116"/>
    <mergeCell ref="JDG116:JDU116"/>
    <mergeCell ref="JDV116:JEJ116"/>
    <mergeCell ref="IUA116:IUO116"/>
    <mergeCell ref="IUP116:IVD116"/>
    <mergeCell ref="IVE116:IVS116"/>
    <mergeCell ref="IVT116:IWH116"/>
    <mergeCell ref="IWI116:IWW116"/>
    <mergeCell ref="IWX116:IXL116"/>
    <mergeCell ref="IXM116:IYA116"/>
    <mergeCell ref="IYB116:IYP116"/>
    <mergeCell ref="IYQ116:IZE116"/>
    <mergeCell ref="IOV116:IPJ116"/>
    <mergeCell ref="IPK116:IPY116"/>
    <mergeCell ref="IPZ116:IQN116"/>
    <mergeCell ref="IQO116:IRC116"/>
    <mergeCell ref="IRD116:IRR116"/>
    <mergeCell ref="IRS116:ISG116"/>
    <mergeCell ref="ISH116:ISV116"/>
    <mergeCell ref="ISW116:ITK116"/>
    <mergeCell ref="ITL116:ITZ116"/>
    <mergeCell ref="IJQ116:IKE116"/>
    <mergeCell ref="IKF116:IKT116"/>
    <mergeCell ref="IKU116:ILI116"/>
    <mergeCell ref="ILJ116:ILX116"/>
    <mergeCell ref="ILY116:IMM116"/>
    <mergeCell ref="IMN116:INB116"/>
    <mergeCell ref="INC116:INQ116"/>
    <mergeCell ref="INR116:IOF116"/>
    <mergeCell ref="IOG116:IOU116"/>
    <mergeCell ref="IEL116:IEZ116"/>
    <mergeCell ref="IFA116:IFO116"/>
    <mergeCell ref="IFP116:IGD116"/>
    <mergeCell ref="IGE116:IGS116"/>
    <mergeCell ref="IGT116:IHH116"/>
    <mergeCell ref="IHI116:IHW116"/>
    <mergeCell ref="IHX116:IIL116"/>
    <mergeCell ref="IIM116:IJA116"/>
    <mergeCell ref="IJB116:IJP116"/>
    <mergeCell ref="HZG116:HZU116"/>
    <mergeCell ref="HZV116:IAJ116"/>
    <mergeCell ref="IAK116:IAY116"/>
    <mergeCell ref="IAZ116:IBN116"/>
    <mergeCell ref="IBO116:ICC116"/>
    <mergeCell ref="ICD116:ICR116"/>
    <mergeCell ref="ICS116:IDG116"/>
    <mergeCell ref="IDH116:IDV116"/>
    <mergeCell ref="IDW116:IEK116"/>
    <mergeCell ref="HUB116:HUP116"/>
    <mergeCell ref="HUQ116:HVE116"/>
    <mergeCell ref="HVF116:HVT116"/>
    <mergeCell ref="HVU116:HWI116"/>
    <mergeCell ref="HWJ116:HWX116"/>
    <mergeCell ref="HWY116:HXM116"/>
    <mergeCell ref="HXN116:HYB116"/>
    <mergeCell ref="HYC116:HYQ116"/>
    <mergeCell ref="HYR116:HZF116"/>
    <mergeCell ref="HOW116:HPK116"/>
    <mergeCell ref="HPL116:HPZ116"/>
    <mergeCell ref="HQA116:HQO116"/>
    <mergeCell ref="HQP116:HRD116"/>
    <mergeCell ref="HRE116:HRS116"/>
    <mergeCell ref="HRT116:HSH116"/>
    <mergeCell ref="HSI116:HSW116"/>
    <mergeCell ref="HSX116:HTL116"/>
    <mergeCell ref="HTM116:HUA116"/>
    <mergeCell ref="HJR116:HKF116"/>
    <mergeCell ref="HKG116:HKU116"/>
    <mergeCell ref="HKV116:HLJ116"/>
    <mergeCell ref="HLK116:HLY116"/>
    <mergeCell ref="HLZ116:HMN116"/>
    <mergeCell ref="HMO116:HNC116"/>
    <mergeCell ref="HND116:HNR116"/>
    <mergeCell ref="HNS116:HOG116"/>
    <mergeCell ref="HOH116:HOV116"/>
    <mergeCell ref="HEM116:HFA116"/>
    <mergeCell ref="HFB116:HFP116"/>
    <mergeCell ref="HFQ116:HGE116"/>
    <mergeCell ref="HGF116:HGT116"/>
    <mergeCell ref="HGU116:HHI116"/>
    <mergeCell ref="HHJ116:HHX116"/>
    <mergeCell ref="HHY116:HIM116"/>
    <mergeCell ref="HIN116:HJB116"/>
    <mergeCell ref="HJC116:HJQ116"/>
    <mergeCell ref="GZH116:GZV116"/>
    <mergeCell ref="GZW116:HAK116"/>
    <mergeCell ref="HAL116:HAZ116"/>
    <mergeCell ref="HBA116:HBO116"/>
    <mergeCell ref="HBP116:HCD116"/>
    <mergeCell ref="HCE116:HCS116"/>
    <mergeCell ref="HCT116:HDH116"/>
    <mergeCell ref="HDI116:HDW116"/>
    <mergeCell ref="HDX116:HEL116"/>
    <mergeCell ref="GUC116:GUQ116"/>
    <mergeCell ref="GUR116:GVF116"/>
    <mergeCell ref="GVG116:GVU116"/>
    <mergeCell ref="GVV116:GWJ116"/>
    <mergeCell ref="GWK116:GWY116"/>
    <mergeCell ref="GWZ116:GXN116"/>
    <mergeCell ref="GXO116:GYC116"/>
    <mergeCell ref="GYD116:GYR116"/>
    <mergeCell ref="GYS116:GZG116"/>
    <mergeCell ref="GOX116:GPL116"/>
    <mergeCell ref="GPM116:GQA116"/>
    <mergeCell ref="GQB116:GQP116"/>
    <mergeCell ref="GQQ116:GRE116"/>
    <mergeCell ref="GRF116:GRT116"/>
    <mergeCell ref="GRU116:GSI116"/>
    <mergeCell ref="GSJ116:GSX116"/>
    <mergeCell ref="GSY116:GTM116"/>
    <mergeCell ref="GTN116:GUB116"/>
    <mergeCell ref="GJS116:GKG116"/>
    <mergeCell ref="GKH116:GKV116"/>
    <mergeCell ref="GKW116:GLK116"/>
    <mergeCell ref="GLL116:GLZ116"/>
    <mergeCell ref="GMA116:GMO116"/>
    <mergeCell ref="GMP116:GND116"/>
    <mergeCell ref="GNE116:GNS116"/>
    <mergeCell ref="GNT116:GOH116"/>
    <mergeCell ref="GOI116:GOW116"/>
    <mergeCell ref="GEN116:GFB116"/>
    <mergeCell ref="GFC116:GFQ116"/>
    <mergeCell ref="GFR116:GGF116"/>
    <mergeCell ref="GGG116:GGU116"/>
    <mergeCell ref="GGV116:GHJ116"/>
    <mergeCell ref="GHK116:GHY116"/>
    <mergeCell ref="GHZ116:GIN116"/>
    <mergeCell ref="GIO116:GJC116"/>
    <mergeCell ref="GJD116:GJR116"/>
    <mergeCell ref="FZI116:FZW116"/>
    <mergeCell ref="FZX116:GAL116"/>
    <mergeCell ref="GAM116:GBA116"/>
    <mergeCell ref="GBB116:GBP116"/>
    <mergeCell ref="GBQ116:GCE116"/>
    <mergeCell ref="GCF116:GCT116"/>
    <mergeCell ref="GCU116:GDI116"/>
    <mergeCell ref="GDJ116:GDX116"/>
    <mergeCell ref="GDY116:GEM116"/>
    <mergeCell ref="FUD116:FUR116"/>
    <mergeCell ref="FUS116:FVG116"/>
    <mergeCell ref="FVH116:FVV116"/>
    <mergeCell ref="FVW116:FWK116"/>
    <mergeCell ref="FWL116:FWZ116"/>
    <mergeCell ref="FXA116:FXO116"/>
    <mergeCell ref="FXP116:FYD116"/>
    <mergeCell ref="FYE116:FYS116"/>
    <mergeCell ref="FYT116:FZH116"/>
    <mergeCell ref="FOY116:FPM116"/>
    <mergeCell ref="FPN116:FQB116"/>
    <mergeCell ref="FQC116:FQQ116"/>
    <mergeCell ref="FQR116:FRF116"/>
    <mergeCell ref="FRG116:FRU116"/>
    <mergeCell ref="FRV116:FSJ116"/>
    <mergeCell ref="FSK116:FSY116"/>
    <mergeCell ref="FSZ116:FTN116"/>
    <mergeCell ref="FTO116:FUC116"/>
    <mergeCell ref="FJT116:FKH116"/>
    <mergeCell ref="FKI116:FKW116"/>
    <mergeCell ref="FKX116:FLL116"/>
    <mergeCell ref="FLM116:FMA116"/>
    <mergeCell ref="FMB116:FMP116"/>
    <mergeCell ref="FMQ116:FNE116"/>
    <mergeCell ref="FNF116:FNT116"/>
    <mergeCell ref="FNU116:FOI116"/>
    <mergeCell ref="FOJ116:FOX116"/>
    <mergeCell ref="FEO116:FFC116"/>
    <mergeCell ref="FFD116:FFR116"/>
    <mergeCell ref="FFS116:FGG116"/>
    <mergeCell ref="FGH116:FGV116"/>
    <mergeCell ref="FGW116:FHK116"/>
    <mergeCell ref="FHL116:FHZ116"/>
    <mergeCell ref="FIA116:FIO116"/>
    <mergeCell ref="FIP116:FJD116"/>
    <mergeCell ref="FJE116:FJS116"/>
    <mergeCell ref="EZJ116:EZX116"/>
    <mergeCell ref="EZY116:FAM116"/>
    <mergeCell ref="FAN116:FBB116"/>
    <mergeCell ref="FBC116:FBQ116"/>
    <mergeCell ref="FBR116:FCF116"/>
    <mergeCell ref="FCG116:FCU116"/>
    <mergeCell ref="FCV116:FDJ116"/>
    <mergeCell ref="FDK116:FDY116"/>
    <mergeCell ref="FDZ116:FEN116"/>
    <mergeCell ref="EUE116:EUS116"/>
    <mergeCell ref="EUT116:EVH116"/>
    <mergeCell ref="EVI116:EVW116"/>
    <mergeCell ref="EVX116:EWL116"/>
    <mergeCell ref="EWM116:EXA116"/>
    <mergeCell ref="EXB116:EXP116"/>
    <mergeCell ref="EXQ116:EYE116"/>
    <mergeCell ref="EYF116:EYT116"/>
    <mergeCell ref="EYU116:EZI116"/>
    <mergeCell ref="EOZ116:EPN116"/>
    <mergeCell ref="EPO116:EQC116"/>
    <mergeCell ref="EQD116:EQR116"/>
    <mergeCell ref="EQS116:ERG116"/>
    <mergeCell ref="ERH116:ERV116"/>
    <mergeCell ref="ERW116:ESK116"/>
    <mergeCell ref="ESL116:ESZ116"/>
    <mergeCell ref="ETA116:ETO116"/>
    <mergeCell ref="ETP116:EUD116"/>
    <mergeCell ref="EJU116:EKI116"/>
    <mergeCell ref="EKJ116:EKX116"/>
    <mergeCell ref="EKY116:ELM116"/>
    <mergeCell ref="ELN116:EMB116"/>
    <mergeCell ref="EMC116:EMQ116"/>
    <mergeCell ref="EMR116:ENF116"/>
    <mergeCell ref="ENG116:ENU116"/>
    <mergeCell ref="ENV116:EOJ116"/>
    <mergeCell ref="EOK116:EOY116"/>
    <mergeCell ref="EEP116:EFD116"/>
    <mergeCell ref="EFE116:EFS116"/>
    <mergeCell ref="EFT116:EGH116"/>
    <mergeCell ref="EGI116:EGW116"/>
    <mergeCell ref="EGX116:EHL116"/>
    <mergeCell ref="EHM116:EIA116"/>
    <mergeCell ref="EIB116:EIP116"/>
    <mergeCell ref="EIQ116:EJE116"/>
    <mergeCell ref="EJF116:EJT116"/>
    <mergeCell ref="DZK116:DZY116"/>
    <mergeCell ref="DZZ116:EAN116"/>
    <mergeCell ref="EAO116:EBC116"/>
    <mergeCell ref="EBD116:EBR116"/>
    <mergeCell ref="EBS116:ECG116"/>
    <mergeCell ref="ECH116:ECV116"/>
    <mergeCell ref="ECW116:EDK116"/>
    <mergeCell ref="EDL116:EDZ116"/>
    <mergeCell ref="EEA116:EEO116"/>
    <mergeCell ref="DUF116:DUT116"/>
    <mergeCell ref="DUU116:DVI116"/>
    <mergeCell ref="DVJ116:DVX116"/>
    <mergeCell ref="DVY116:DWM116"/>
    <mergeCell ref="DWN116:DXB116"/>
    <mergeCell ref="DXC116:DXQ116"/>
    <mergeCell ref="DXR116:DYF116"/>
    <mergeCell ref="DYG116:DYU116"/>
    <mergeCell ref="DYV116:DZJ116"/>
    <mergeCell ref="DPA116:DPO116"/>
    <mergeCell ref="DPP116:DQD116"/>
    <mergeCell ref="DQE116:DQS116"/>
    <mergeCell ref="DQT116:DRH116"/>
    <mergeCell ref="DRI116:DRW116"/>
    <mergeCell ref="DRX116:DSL116"/>
    <mergeCell ref="DSM116:DTA116"/>
    <mergeCell ref="DTB116:DTP116"/>
    <mergeCell ref="DTQ116:DUE116"/>
    <mergeCell ref="DJV116:DKJ116"/>
    <mergeCell ref="DKK116:DKY116"/>
    <mergeCell ref="DKZ116:DLN116"/>
    <mergeCell ref="DLO116:DMC116"/>
    <mergeCell ref="DMD116:DMR116"/>
    <mergeCell ref="DMS116:DNG116"/>
    <mergeCell ref="DNH116:DNV116"/>
    <mergeCell ref="DNW116:DOK116"/>
    <mergeCell ref="DOL116:DOZ116"/>
    <mergeCell ref="DEQ116:DFE116"/>
    <mergeCell ref="DFF116:DFT116"/>
    <mergeCell ref="DFU116:DGI116"/>
    <mergeCell ref="DGJ116:DGX116"/>
    <mergeCell ref="DGY116:DHM116"/>
    <mergeCell ref="DHN116:DIB116"/>
    <mergeCell ref="DIC116:DIQ116"/>
    <mergeCell ref="DIR116:DJF116"/>
    <mergeCell ref="DJG116:DJU116"/>
    <mergeCell ref="CZL116:CZZ116"/>
    <mergeCell ref="DAA116:DAO116"/>
    <mergeCell ref="DAP116:DBD116"/>
    <mergeCell ref="DBE116:DBS116"/>
    <mergeCell ref="DBT116:DCH116"/>
    <mergeCell ref="DCI116:DCW116"/>
    <mergeCell ref="DCX116:DDL116"/>
    <mergeCell ref="DDM116:DEA116"/>
    <mergeCell ref="DEB116:DEP116"/>
    <mergeCell ref="CUG116:CUU116"/>
    <mergeCell ref="CUV116:CVJ116"/>
    <mergeCell ref="CVK116:CVY116"/>
    <mergeCell ref="CVZ116:CWN116"/>
    <mergeCell ref="CWO116:CXC116"/>
    <mergeCell ref="CXD116:CXR116"/>
    <mergeCell ref="CXS116:CYG116"/>
    <mergeCell ref="CYH116:CYV116"/>
    <mergeCell ref="CYW116:CZK116"/>
    <mergeCell ref="CPB116:CPP116"/>
    <mergeCell ref="CPQ116:CQE116"/>
    <mergeCell ref="CQF116:CQT116"/>
    <mergeCell ref="CQU116:CRI116"/>
    <mergeCell ref="CRJ116:CRX116"/>
    <mergeCell ref="CRY116:CSM116"/>
    <mergeCell ref="CSN116:CTB116"/>
    <mergeCell ref="CTC116:CTQ116"/>
    <mergeCell ref="CTR116:CUF116"/>
    <mergeCell ref="CJW116:CKK116"/>
    <mergeCell ref="CKL116:CKZ116"/>
    <mergeCell ref="CLA116:CLO116"/>
    <mergeCell ref="CLP116:CMD116"/>
    <mergeCell ref="CME116:CMS116"/>
    <mergeCell ref="CMT116:CNH116"/>
    <mergeCell ref="CNI116:CNW116"/>
    <mergeCell ref="CNX116:COL116"/>
    <mergeCell ref="COM116:CPA116"/>
    <mergeCell ref="CER116:CFF116"/>
    <mergeCell ref="CFG116:CFU116"/>
    <mergeCell ref="CFV116:CGJ116"/>
    <mergeCell ref="CGK116:CGY116"/>
    <mergeCell ref="CGZ116:CHN116"/>
    <mergeCell ref="CHO116:CIC116"/>
    <mergeCell ref="CID116:CIR116"/>
    <mergeCell ref="CIS116:CJG116"/>
    <mergeCell ref="CJH116:CJV116"/>
    <mergeCell ref="BZM116:CAA116"/>
    <mergeCell ref="CAB116:CAP116"/>
    <mergeCell ref="CAQ116:CBE116"/>
    <mergeCell ref="CBF116:CBT116"/>
    <mergeCell ref="CBU116:CCI116"/>
    <mergeCell ref="CCJ116:CCX116"/>
    <mergeCell ref="CCY116:CDM116"/>
    <mergeCell ref="CDN116:CEB116"/>
    <mergeCell ref="CEC116:CEQ116"/>
    <mergeCell ref="BUH116:BUV116"/>
    <mergeCell ref="BUW116:BVK116"/>
    <mergeCell ref="BVL116:BVZ116"/>
    <mergeCell ref="BWA116:BWO116"/>
    <mergeCell ref="BWP116:BXD116"/>
    <mergeCell ref="BXE116:BXS116"/>
    <mergeCell ref="BXT116:BYH116"/>
    <mergeCell ref="BYI116:BYW116"/>
    <mergeCell ref="BYX116:BZL116"/>
    <mergeCell ref="BPC116:BPQ116"/>
    <mergeCell ref="BPR116:BQF116"/>
    <mergeCell ref="BQG116:BQU116"/>
    <mergeCell ref="BQV116:BRJ116"/>
    <mergeCell ref="BRK116:BRY116"/>
    <mergeCell ref="BRZ116:BSN116"/>
    <mergeCell ref="BSO116:BTC116"/>
    <mergeCell ref="BTD116:BTR116"/>
    <mergeCell ref="BTS116:BUG116"/>
    <mergeCell ref="BJX116:BKL116"/>
    <mergeCell ref="BKM116:BLA116"/>
    <mergeCell ref="BLB116:BLP116"/>
    <mergeCell ref="BLQ116:BME116"/>
    <mergeCell ref="BMF116:BMT116"/>
    <mergeCell ref="BMU116:BNI116"/>
    <mergeCell ref="BNJ116:BNX116"/>
    <mergeCell ref="BNY116:BOM116"/>
    <mergeCell ref="BON116:BPB116"/>
    <mergeCell ref="BES116:BFG116"/>
    <mergeCell ref="BFH116:BFV116"/>
    <mergeCell ref="BFW116:BGK116"/>
    <mergeCell ref="BGL116:BGZ116"/>
    <mergeCell ref="BHA116:BHO116"/>
    <mergeCell ref="BHP116:BID116"/>
    <mergeCell ref="BIE116:BIS116"/>
    <mergeCell ref="BIT116:BJH116"/>
    <mergeCell ref="BJI116:BJW116"/>
    <mergeCell ref="AZN116:BAB116"/>
    <mergeCell ref="BAC116:BAQ116"/>
    <mergeCell ref="BAR116:BBF116"/>
    <mergeCell ref="BBG116:BBU116"/>
    <mergeCell ref="BBV116:BCJ116"/>
    <mergeCell ref="BCK116:BCY116"/>
    <mergeCell ref="BCZ116:BDN116"/>
    <mergeCell ref="BDO116:BEC116"/>
    <mergeCell ref="BED116:BER116"/>
    <mergeCell ref="AUI116:AUW116"/>
    <mergeCell ref="AUX116:AVL116"/>
    <mergeCell ref="AVM116:AWA116"/>
    <mergeCell ref="AWB116:AWP116"/>
    <mergeCell ref="AWQ116:AXE116"/>
    <mergeCell ref="AXF116:AXT116"/>
    <mergeCell ref="AXU116:AYI116"/>
    <mergeCell ref="AYJ116:AYX116"/>
    <mergeCell ref="AYY116:AZM116"/>
    <mergeCell ref="APD116:APR116"/>
    <mergeCell ref="APS116:AQG116"/>
    <mergeCell ref="AQH116:AQV116"/>
    <mergeCell ref="AQW116:ARK116"/>
    <mergeCell ref="ARL116:ARZ116"/>
    <mergeCell ref="ASA116:ASO116"/>
    <mergeCell ref="ASP116:ATD116"/>
    <mergeCell ref="ATE116:ATS116"/>
    <mergeCell ref="ATT116:AUH116"/>
    <mergeCell ref="AJY116:AKM116"/>
    <mergeCell ref="AKN116:ALB116"/>
    <mergeCell ref="ALC116:ALQ116"/>
    <mergeCell ref="ALR116:AMF116"/>
    <mergeCell ref="AMG116:AMU116"/>
    <mergeCell ref="AMV116:ANJ116"/>
    <mergeCell ref="ANK116:ANY116"/>
    <mergeCell ref="ANZ116:AON116"/>
    <mergeCell ref="AOO116:APC116"/>
    <mergeCell ref="AET116:AFH116"/>
    <mergeCell ref="AFI116:AFW116"/>
    <mergeCell ref="AFX116:AGL116"/>
    <mergeCell ref="AGM116:AHA116"/>
    <mergeCell ref="AHB116:AHP116"/>
    <mergeCell ref="AHQ116:AIE116"/>
    <mergeCell ref="AIF116:AIT116"/>
    <mergeCell ref="AIU116:AJI116"/>
    <mergeCell ref="AJJ116:AJX116"/>
    <mergeCell ref="ZO116:AAC116"/>
    <mergeCell ref="AAD116:AAR116"/>
    <mergeCell ref="AAS116:ABG116"/>
    <mergeCell ref="ABH116:ABV116"/>
    <mergeCell ref="ABW116:ACK116"/>
    <mergeCell ref="ACL116:ACZ116"/>
    <mergeCell ref="ADA116:ADO116"/>
    <mergeCell ref="ADP116:AED116"/>
    <mergeCell ref="AEE116:AES116"/>
    <mergeCell ref="UJ116:UX116"/>
    <mergeCell ref="UY116:VM116"/>
    <mergeCell ref="VN116:WB116"/>
    <mergeCell ref="WC116:WQ116"/>
    <mergeCell ref="WR116:XF116"/>
    <mergeCell ref="XG116:XU116"/>
    <mergeCell ref="XV116:YJ116"/>
    <mergeCell ref="YK116:YY116"/>
    <mergeCell ref="YZ116:ZN116"/>
    <mergeCell ref="PE116:PS116"/>
    <mergeCell ref="PT116:QH116"/>
    <mergeCell ref="QI116:QW116"/>
    <mergeCell ref="QX116:RL116"/>
    <mergeCell ref="RM116:SA116"/>
    <mergeCell ref="SB116:SP116"/>
    <mergeCell ref="SQ116:TE116"/>
    <mergeCell ref="TF116:TT116"/>
    <mergeCell ref="TU116:UI116"/>
    <mergeCell ref="JZ116:KN116"/>
    <mergeCell ref="KO116:LC116"/>
    <mergeCell ref="LD116:LR116"/>
    <mergeCell ref="LS116:MG116"/>
    <mergeCell ref="MH116:MV116"/>
    <mergeCell ref="MW116:NK116"/>
    <mergeCell ref="NL116:NZ116"/>
    <mergeCell ref="OA116:OO116"/>
    <mergeCell ref="OP116:PD116"/>
    <mergeCell ref="A55:G55"/>
    <mergeCell ref="H55:I55"/>
    <mergeCell ref="J55:L55"/>
    <mergeCell ref="M55:O55"/>
    <mergeCell ref="A116:O116"/>
    <mergeCell ref="P116:AD116"/>
    <mergeCell ref="AE116:AS116"/>
    <mergeCell ref="AT116:BH116"/>
    <mergeCell ref="BI116:BW116"/>
    <mergeCell ref="BX116:CL116"/>
    <mergeCell ref="CM116:DA116"/>
    <mergeCell ref="DB116:DP116"/>
    <mergeCell ref="DQ116:EE116"/>
    <mergeCell ref="EF116:ET116"/>
    <mergeCell ref="EU116:FI116"/>
    <mergeCell ref="FJ116:FX116"/>
    <mergeCell ref="FY116:GM116"/>
    <mergeCell ref="A115:O115"/>
    <mergeCell ref="D81:L81"/>
    <mergeCell ref="O77:O79"/>
    <mergeCell ref="N77:N79"/>
    <mergeCell ref="GN116:HB116"/>
    <mergeCell ref="HC116:HQ116"/>
    <mergeCell ref="HR116:IF116"/>
    <mergeCell ref="IG116:IU116"/>
    <mergeCell ref="IV116:JJ116"/>
    <mergeCell ref="JK116:JY116"/>
    <mergeCell ref="A49:O49"/>
    <mergeCell ref="A50:O50"/>
    <mergeCell ref="A51:O51"/>
    <mergeCell ref="A52:XFD52"/>
    <mergeCell ref="A53:G54"/>
    <mergeCell ref="H53:L53"/>
    <mergeCell ref="M53:O54"/>
    <mergeCell ref="H54:I54"/>
    <mergeCell ref="J54:L54"/>
    <mergeCell ref="XCW48:XDC48"/>
    <mergeCell ref="XDD48:XDJ48"/>
    <mergeCell ref="XDK48:XDQ48"/>
    <mergeCell ref="XDR48:XDX48"/>
    <mergeCell ref="XDY48:XEE48"/>
    <mergeCell ref="XEF48:XEL48"/>
    <mergeCell ref="XEM48:XES48"/>
    <mergeCell ref="XET48:XEZ48"/>
    <mergeCell ref="XFA48:XFD48"/>
    <mergeCell ref="XAL48:XAR48"/>
    <mergeCell ref="XAS48:XAY48"/>
    <mergeCell ref="XAZ48:XBF48"/>
    <mergeCell ref="XBG48:XBM48"/>
    <mergeCell ref="XBN48:XBT48"/>
    <mergeCell ref="XBU48:XCA48"/>
    <mergeCell ref="XCB48:XCH48"/>
    <mergeCell ref="XCI48:XCO48"/>
    <mergeCell ref="XCP48:XCV48"/>
    <mergeCell ref="WYA48:WYG48"/>
    <mergeCell ref="WYH48:WYN48"/>
    <mergeCell ref="WYO48:WYU48"/>
    <mergeCell ref="WYV48:WZB48"/>
    <mergeCell ref="WZC48:WZI48"/>
    <mergeCell ref="WZJ48:WZP48"/>
    <mergeCell ref="WZQ48:WZW48"/>
    <mergeCell ref="WZX48:XAD48"/>
    <mergeCell ref="XAE48:XAK48"/>
    <mergeCell ref="WVP48:WVV48"/>
    <mergeCell ref="WVW48:WWC48"/>
    <mergeCell ref="WWD48:WWJ48"/>
    <mergeCell ref="WWK48:WWQ48"/>
    <mergeCell ref="WWR48:WWX48"/>
    <mergeCell ref="WWY48:WXE48"/>
    <mergeCell ref="WXF48:WXL48"/>
    <mergeCell ref="WXM48:WXS48"/>
    <mergeCell ref="WXT48:WXZ48"/>
    <mergeCell ref="WTE48:WTK48"/>
    <mergeCell ref="WTL48:WTR48"/>
    <mergeCell ref="WTS48:WTY48"/>
    <mergeCell ref="WTZ48:WUF48"/>
    <mergeCell ref="WUG48:WUM48"/>
    <mergeCell ref="WUN48:WUT48"/>
    <mergeCell ref="WUU48:WVA48"/>
    <mergeCell ref="WVB48:WVH48"/>
    <mergeCell ref="WVI48:WVO48"/>
    <mergeCell ref="WQT48:WQZ48"/>
    <mergeCell ref="WRA48:WRG48"/>
    <mergeCell ref="WRH48:WRN48"/>
    <mergeCell ref="WRO48:WRU48"/>
    <mergeCell ref="WRV48:WSB48"/>
    <mergeCell ref="WSC48:WSI48"/>
    <mergeCell ref="WSJ48:WSP48"/>
    <mergeCell ref="WSQ48:WSW48"/>
    <mergeCell ref="WSX48:WTD48"/>
    <mergeCell ref="WOI48:WOO48"/>
    <mergeCell ref="WOP48:WOV48"/>
    <mergeCell ref="WOW48:WPC48"/>
    <mergeCell ref="WPD48:WPJ48"/>
    <mergeCell ref="WPK48:WPQ48"/>
    <mergeCell ref="WPR48:WPX48"/>
    <mergeCell ref="WPY48:WQE48"/>
    <mergeCell ref="WQF48:WQL48"/>
    <mergeCell ref="WQM48:WQS48"/>
    <mergeCell ref="WLX48:WMD48"/>
    <mergeCell ref="WME48:WMK48"/>
    <mergeCell ref="WML48:WMR48"/>
    <mergeCell ref="WMS48:WMY48"/>
    <mergeCell ref="WMZ48:WNF48"/>
    <mergeCell ref="WNG48:WNM48"/>
    <mergeCell ref="WNN48:WNT48"/>
    <mergeCell ref="WNU48:WOA48"/>
    <mergeCell ref="WOB48:WOH48"/>
    <mergeCell ref="WJM48:WJS48"/>
    <mergeCell ref="WJT48:WJZ48"/>
    <mergeCell ref="WKA48:WKG48"/>
    <mergeCell ref="WKH48:WKN48"/>
    <mergeCell ref="WKO48:WKU48"/>
    <mergeCell ref="WKV48:WLB48"/>
    <mergeCell ref="WLC48:WLI48"/>
    <mergeCell ref="WLJ48:WLP48"/>
    <mergeCell ref="WLQ48:WLW48"/>
    <mergeCell ref="WHB48:WHH48"/>
    <mergeCell ref="WHI48:WHO48"/>
    <mergeCell ref="WHP48:WHV48"/>
    <mergeCell ref="WHW48:WIC48"/>
    <mergeCell ref="WID48:WIJ48"/>
    <mergeCell ref="WIK48:WIQ48"/>
    <mergeCell ref="WIR48:WIX48"/>
    <mergeCell ref="WIY48:WJE48"/>
    <mergeCell ref="WJF48:WJL48"/>
    <mergeCell ref="WEQ48:WEW48"/>
    <mergeCell ref="WEX48:WFD48"/>
    <mergeCell ref="WFE48:WFK48"/>
    <mergeCell ref="WFL48:WFR48"/>
    <mergeCell ref="WFS48:WFY48"/>
    <mergeCell ref="WFZ48:WGF48"/>
    <mergeCell ref="WGG48:WGM48"/>
    <mergeCell ref="WGN48:WGT48"/>
    <mergeCell ref="WGU48:WHA48"/>
    <mergeCell ref="WCF48:WCL48"/>
    <mergeCell ref="WCM48:WCS48"/>
    <mergeCell ref="WCT48:WCZ48"/>
    <mergeCell ref="WDA48:WDG48"/>
    <mergeCell ref="WDH48:WDN48"/>
    <mergeCell ref="WDO48:WDU48"/>
    <mergeCell ref="WDV48:WEB48"/>
    <mergeCell ref="WEC48:WEI48"/>
    <mergeCell ref="WEJ48:WEP48"/>
    <mergeCell ref="VZU48:WAA48"/>
    <mergeCell ref="WAB48:WAH48"/>
    <mergeCell ref="WAI48:WAO48"/>
    <mergeCell ref="WAP48:WAV48"/>
    <mergeCell ref="WAW48:WBC48"/>
    <mergeCell ref="WBD48:WBJ48"/>
    <mergeCell ref="WBK48:WBQ48"/>
    <mergeCell ref="WBR48:WBX48"/>
    <mergeCell ref="WBY48:WCE48"/>
    <mergeCell ref="VXJ48:VXP48"/>
    <mergeCell ref="VXQ48:VXW48"/>
    <mergeCell ref="VXX48:VYD48"/>
    <mergeCell ref="VYE48:VYK48"/>
    <mergeCell ref="VYL48:VYR48"/>
    <mergeCell ref="VYS48:VYY48"/>
    <mergeCell ref="VYZ48:VZF48"/>
    <mergeCell ref="VZG48:VZM48"/>
    <mergeCell ref="VZN48:VZT48"/>
    <mergeCell ref="VUY48:VVE48"/>
    <mergeCell ref="VVF48:VVL48"/>
    <mergeCell ref="VVM48:VVS48"/>
    <mergeCell ref="VVT48:VVZ48"/>
    <mergeCell ref="VWA48:VWG48"/>
    <mergeCell ref="VWH48:VWN48"/>
    <mergeCell ref="VWO48:VWU48"/>
    <mergeCell ref="VWV48:VXB48"/>
    <mergeCell ref="VXC48:VXI48"/>
    <mergeCell ref="VSN48:VST48"/>
    <mergeCell ref="VSU48:VTA48"/>
    <mergeCell ref="VTB48:VTH48"/>
    <mergeCell ref="VTI48:VTO48"/>
    <mergeCell ref="VTP48:VTV48"/>
    <mergeCell ref="VTW48:VUC48"/>
    <mergeCell ref="VUD48:VUJ48"/>
    <mergeCell ref="VUK48:VUQ48"/>
    <mergeCell ref="VUR48:VUX48"/>
    <mergeCell ref="VQC48:VQI48"/>
    <mergeCell ref="VQJ48:VQP48"/>
    <mergeCell ref="VQQ48:VQW48"/>
    <mergeCell ref="VQX48:VRD48"/>
    <mergeCell ref="VRE48:VRK48"/>
    <mergeCell ref="VRL48:VRR48"/>
    <mergeCell ref="VRS48:VRY48"/>
    <mergeCell ref="VRZ48:VSF48"/>
    <mergeCell ref="VSG48:VSM48"/>
    <mergeCell ref="VNR48:VNX48"/>
    <mergeCell ref="VNY48:VOE48"/>
    <mergeCell ref="VOF48:VOL48"/>
    <mergeCell ref="VOM48:VOS48"/>
    <mergeCell ref="VOT48:VOZ48"/>
    <mergeCell ref="VPA48:VPG48"/>
    <mergeCell ref="VPH48:VPN48"/>
    <mergeCell ref="VPO48:VPU48"/>
    <mergeCell ref="VPV48:VQB48"/>
    <mergeCell ref="VLG48:VLM48"/>
    <mergeCell ref="VLN48:VLT48"/>
    <mergeCell ref="VLU48:VMA48"/>
    <mergeCell ref="VMB48:VMH48"/>
    <mergeCell ref="VMI48:VMO48"/>
    <mergeCell ref="VMP48:VMV48"/>
    <mergeCell ref="VMW48:VNC48"/>
    <mergeCell ref="VND48:VNJ48"/>
    <mergeCell ref="VNK48:VNQ48"/>
    <mergeCell ref="VIV48:VJB48"/>
    <mergeCell ref="VJC48:VJI48"/>
    <mergeCell ref="VJJ48:VJP48"/>
    <mergeCell ref="VJQ48:VJW48"/>
    <mergeCell ref="VJX48:VKD48"/>
    <mergeCell ref="VKE48:VKK48"/>
    <mergeCell ref="VKL48:VKR48"/>
    <mergeCell ref="VKS48:VKY48"/>
    <mergeCell ref="VKZ48:VLF48"/>
    <mergeCell ref="VGK48:VGQ48"/>
    <mergeCell ref="VGR48:VGX48"/>
    <mergeCell ref="VGY48:VHE48"/>
    <mergeCell ref="VHF48:VHL48"/>
    <mergeCell ref="VHM48:VHS48"/>
    <mergeCell ref="VHT48:VHZ48"/>
    <mergeCell ref="VIA48:VIG48"/>
    <mergeCell ref="VIH48:VIN48"/>
    <mergeCell ref="VIO48:VIU48"/>
    <mergeCell ref="VDZ48:VEF48"/>
    <mergeCell ref="VEG48:VEM48"/>
    <mergeCell ref="VEN48:VET48"/>
    <mergeCell ref="VEU48:VFA48"/>
    <mergeCell ref="VFB48:VFH48"/>
    <mergeCell ref="VFI48:VFO48"/>
    <mergeCell ref="VFP48:VFV48"/>
    <mergeCell ref="VFW48:VGC48"/>
    <mergeCell ref="VGD48:VGJ48"/>
    <mergeCell ref="VBO48:VBU48"/>
    <mergeCell ref="VBV48:VCB48"/>
    <mergeCell ref="VCC48:VCI48"/>
    <mergeCell ref="VCJ48:VCP48"/>
    <mergeCell ref="VCQ48:VCW48"/>
    <mergeCell ref="VCX48:VDD48"/>
    <mergeCell ref="VDE48:VDK48"/>
    <mergeCell ref="VDL48:VDR48"/>
    <mergeCell ref="VDS48:VDY48"/>
    <mergeCell ref="UZD48:UZJ48"/>
    <mergeCell ref="UZK48:UZQ48"/>
    <mergeCell ref="UZR48:UZX48"/>
    <mergeCell ref="UZY48:VAE48"/>
    <mergeCell ref="VAF48:VAL48"/>
    <mergeCell ref="VAM48:VAS48"/>
    <mergeCell ref="VAT48:VAZ48"/>
    <mergeCell ref="VBA48:VBG48"/>
    <mergeCell ref="VBH48:VBN48"/>
    <mergeCell ref="UWS48:UWY48"/>
    <mergeCell ref="UWZ48:UXF48"/>
    <mergeCell ref="UXG48:UXM48"/>
    <mergeCell ref="UXN48:UXT48"/>
    <mergeCell ref="UXU48:UYA48"/>
    <mergeCell ref="UYB48:UYH48"/>
    <mergeCell ref="UYI48:UYO48"/>
    <mergeCell ref="UYP48:UYV48"/>
    <mergeCell ref="UYW48:UZC48"/>
    <mergeCell ref="UUH48:UUN48"/>
    <mergeCell ref="UUO48:UUU48"/>
    <mergeCell ref="UUV48:UVB48"/>
    <mergeCell ref="UVC48:UVI48"/>
    <mergeCell ref="UVJ48:UVP48"/>
    <mergeCell ref="UVQ48:UVW48"/>
    <mergeCell ref="UVX48:UWD48"/>
    <mergeCell ref="UWE48:UWK48"/>
    <mergeCell ref="UWL48:UWR48"/>
    <mergeCell ref="URW48:USC48"/>
    <mergeCell ref="USD48:USJ48"/>
    <mergeCell ref="USK48:USQ48"/>
    <mergeCell ref="USR48:USX48"/>
    <mergeCell ref="USY48:UTE48"/>
    <mergeCell ref="UTF48:UTL48"/>
    <mergeCell ref="UTM48:UTS48"/>
    <mergeCell ref="UTT48:UTZ48"/>
    <mergeCell ref="UUA48:UUG48"/>
    <mergeCell ref="UPL48:UPR48"/>
    <mergeCell ref="UPS48:UPY48"/>
    <mergeCell ref="UPZ48:UQF48"/>
    <mergeCell ref="UQG48:UQM48"/>
    <mergeCell ref="UQN48:UQT48"/>
    <mergeCell ref="UQU48:URA48"/>
    <mergeCell ref="URB48:URH48"/>
    <mergeCell ref="URI48:URO48"/>
    <mergeCell ref="URP48:URV48"/>
    <mergeCell ref="UNA48:UNG48"/>
    <mergeCell ref="UNH48:UNN48"/>
    <mergeCell ref="UNO48:UNU48"/>
    <mergeCell ref="UNV48:UOB48"/>
    <mergeCell ref="UOC48:UOI48"/>
    <mergeCell ref="UOJ48:UOP48"/>
    <mergeCell ref="UOQ48:UOW48"/>
    <mergeCell ref="UOX48:UPD48"/>
    <mergeCell ref="UPE48:UPK48"/>
    <mergeCell ref="UKP48:UKV48"/>
    <mergeCell ref="UKW48:ULC48"/>
    <mergeCell ref="ULD48:ULJ48"/>
    <mergeCell ref="ULK48:ULQ48"/>
    <mergeCell ref="ULR48:ULX48"/>
    <mergeCell ref="ULY48:UME48"/>
    <mergeCell ref="UMF48:UML48"/>
    <mergeCell ref="UMM48:UMS48"/>
    <mergeCell ref="UMT48:UMZ48"/>
    <mergeCell ref="UIE48:UIK48"/>
    <mergeCell ref="UIL48:UIR48"/>
    <mergeCell ref="UIS48:UIY48"/>
    <mergeCell ref="UIZ48:UJF48"/>
    <mergeCell ref="UJG48:UJM48"/>
    <mergeCell ref="UJN48:UJT48"/>
    <mergeCell ref="UJU48:UKA48"/>
    <mergeCell ref="UKB48:UKH48"/>
    <mergeCell ref="UKI48:UKO48"/>
    <mergeCell ref="UFT48:UFZ48"/>
    <mergeCell ref="UGA48:UGG48"/>
    <mergeCell ref="UGH48:UGN48"/>
    <mergeCell ref="UGO48:UGU48"/>
    <mergeCell ref="UGV48:UHB48"/>
    <mergeCell ref="UHC48:UHI48"/>
    <mergeCell ref="UHJ48:UHP48"/>
    <mergeCell ref="UHQ48:UHW48"/>
    <mergeCell ref="UHX48:UID48"/>
    <mergeCell ref="UDI48:UDO48"/>
    <mergeCell ref="UDP48:UDV48"/>
    <mergeCell ref="UDW48:UEC48"/>
    <mergeCell ref="UED48:UEJ48"/>
    <mergeCell ref="UEK48:UEQ48"/>
    <mergeCell ref="UER48:UEX48"/>
    <mergeCell ref="UEY48:UFE48"/>
    <mergeCell ref="UFF48:UFL48"/>
    <mergeCell ref="UFM48:UFS48"/>
    <mergeCell ref="UAX48:UBD48"/>
    <mergeCell ref="UBE48:UBK48"/>
    <mergeCell ref="UBL48:UBR48"/>
    <mergeCell ref="UBS48:UBY48"/>
    <mergeCell ref="UBZ48:UCF48"/>
    <mergeCell ref="UCG48:UCM48"/>
    <mergeCell ref="UCN48:UCT48"/>
    <mergeCell ref="UCU48:UDA48"/>
    <mergeCell ref="UDB48:UDH48"/>
    <mergeCell ref="TYM48:TYS48"/>
    <mergeCell ref="TYT48:TYZ48"/>
    <mergeCell ref="TZA48:TZG48"/>
    <mergeCell ref="TZH48:TZN48"/>
    <mergeCell ref="TZO48:TZU48"/>
    <mergeCell ref="TZV48:UAB48"/>
    <mergeCell ref="UAC48:UAI48"/>
    <mergeCell ref="UAJ48:UAP48"/>
    <mergeCell ref="UAQ48:UAW48"/>
    <mergeCell ref="TWB48:TWH48"/>
    <mergeCell ref="TWI48:TWO48"/>
    <mergeCell ref="TWP48:TWV48"/>
    <mergeCell ref="TWW48:TXC48"/>
    <mergeCell ref="TXD48:TXJ48"/>
    <mergeCell ref="TXK48:TXQ48"/>
    <mergeCell ref="TXR48:TXX48"/>
    <mergeCell ref="TXY48:TYE48"/>
    <mergeCell ref="TYF48:TYL48"/>
    <mergeCell ref="TTQ48:TTW48"/>
    <mergeCell ref="TTX48:TUD48"/>
    <mergeCell ref="TUE48:TUK48"/>
    <mergeCell ref="TUL48:TUR48"/>
    <mergeCell ref="TUS48:TUY48"/>
    <mergeCell ref="TUZ48:TVF48"/>
    <mergeCell ref="TVG48:TVM48"/>
    <mergeCell ref="TVN48:TVT48"/>
    <mergeCell ref="TVU48:TWA48"/>
    <mergeCell ref="TRF48:TRL48"/>
    <mergeCell ref="TRM48:TRS48"/>
    <mergeCell ref="TRT48:TRZ48"/>
    <mergeCell ref="TSA48:TSG48"/>
    <mergeCell ref="TSH48:TSN48"/>
    <mergeCell ref="TSO48:TSU48"/>
    <mergeCell ref="TSV48:TTB48"/>
    <mergeCell ref="TTC48:TTI48"/>
    <mergeCell ref="TTJ48:TTP48"/>
    <mergeCell ref="TOU48:TPA48"/>
    <mergeCell ref="TPB48:TPH48"/>
    <mergeCell ref="TPI48:TPO48"/>
    <mergeCell ref="TPP48:TPV48"/>
    <mergeCell ref="TPW48:TQC48"/>
    <mergeCell ref="TQD48:TQJ48"/>
    <mergeCell ref="TQK48:TQQ48"/>
    <mergeCell ref="TQR48:TQX48"/>
    <mergeCell ref="TQY48:TRE48"/>
    <mergeCell ref="TMJ48:TMP48"/>
    <mergeCell ref="TMQ48:TMW48"/>
    <mergeCell ref="TMX48:TND48"/>
    <mergeCell ref="TNE48:TNK48"/>
    <mergeCell ref="TNL48:TNR48"/>
    <mergeCell ref="TNS48:TNY48"/>
    <mergeCell ref="TNZ48:TOF48"/>
    <mergeCell ref="TOG48:TOM48"/>
    <mergeCell ref="TON48:TOT48"/>
    <mergeCell ref="TJY48:TKE48"/>
    <mergeCell ref="TKF48:TKL48"/>
    <mergeCell ref="TKM48:TKS48"/>
    <mergeCell ref="TKT48:TKZ48"/>
    <mergeCell ref="TLA48:TLG48"/>
    <mergeCell ref="TLH48:TLN48"/>
    <mergeCell ref="TLO48:TLU48"/>
    <mergeCell ref="TLV48:TMB48"/>
    <mergeCell ref="TMC48:TMI48"/>
    <mergeCell ref="THN48:THT48"/>
    <mergeCell ref="THU48:TIA48"/>
    <mergeCell ref="TIB48:TIH48"/>
    <mergeCell ref="TII48:TIO48"/>
    <mergeCell ref="TIP48:TIV48"/>
    <mergeCell ref="TIW48:TJC48"/>
    <mergeCell ref="TJD48:TJJ48"/>
    <mergeCell ref="TJK48:TJQ48"/>
    <mergeCell ref="TJR48:TJX48"/>
    <mergeCell ref="TFC48:TFI48"/>
    <mergeCell ref="TFJ48:TFP48"/>
    <mergeCell ref="TFQ48:TFW48"/>
    <mergeCell ref="TFX48:TGD48"/>
    <mergeCell ref="TGE48:TGK48"/>
    <mergeCell ref="TGL48:TGR48"/>
    <mergeCell ref="TGS48:TGY48"/>
    <mergeCell ref="TGZ48:THF48"/>
    <mergeCell ref="THG48:THM48"/>
    <mergeCell ref="TCR48:TCX48"/>
    <mergeCell ref="TCY48:TDE48"/>
    <mergeCell ref="TDF48:TDL48"/>
    <mergeCell ref="TDM48:TDS48"/>
    <mergeCell ref="TDT48:TDZ48"/>
    <mergeCell ref="TEA48:TEG48"/>
    <mergeCell ref="TEH48:TEN48"/>
    <mergeCell ref="TEO48:TEU48"/>
    <mergeCell ref="TEV48:TFB48"/>
    <mergeCell ref="TAG48:TAM48"/>
    <mergeCell ref="TAN48:TAT48"/>
    <mergeCell ref="TAU48:TBA48"/>
    <mergeCell ref="TBB48:TBH48"/>
    <mergeCell ref="TBI48:TBO48"/>
    <mergeCell ref="TBP48:TBV48"/>
    <mergeCell ref="TBW48:TCC48"/>
    <mergeCell ref="TCD48:TCJ48"/>
    <mergeCell ref="TCK48:TCQ48"/>
    <mergeCell ref="SXV48:SYB48"/>
    <mergeCell ref="SYC48:SYI48"/>
    <mergeCell ref="SYJ48:SYP48"/>
    <mergeCell ref="SYQ48:SYW48"/>
    <mergeCell ref="SYX48:SZD48"/>
    <mergeCell ref="SZE48:SZK48"/>
    <mergeCell ref="SZL48:SZR48"/>
    <mergeCell ref="SZS48:SZY48"/>
    <mergeCell ref="SZZ48:TAF48"/>
    <mergeCell ref="SVK48:SVQ48"/>
    <mergeCell ref="SVR48:SVX48"/>
    <mergeCell ref="SVY48:SWE48"/>
    <mergeCell ref="SWF48:SWL48"/>
    <mergeCell ref="SWM48:SWS48"/>
    <mergeCell ref="SWT48:SWZ48"/>
    <mergeCell ref="SXA48:SXG48"/>
    <mergeCell ref="SXH48:SXN48"/>
    <mergeCell ref="SXO48:SXU48"/>
    <mergeCell ref="SSZ48:STF48"/>
    <mergeCell ref="STG48:STM48"/>
    <mergeCell ref="STN48:STT48"/>
    <mergeCell ref="STU48:SUA48"/>
    <mergeCell ref="SUB48:SUH48"/>
    <mergeCell ref="SUI48:SUO48"/>
    <mergeCell ref="SUP48:SUV48"/>
    <mergeCell ref="SUW48:SVC48"/>
    <mergeCell ref="SVD48:SVJ48"/>
    <mergeCell ref="SQO48:SQU48"/>
    <mergeCell ref="SQV48:SRB48"/>
    <mergeCell ref="SRC48:SRI48"/>
    <mergeCell ref="SRJ48:SRP48"/>
    <mergeCell ref="SRQ48:SRW48"/>
    <mergeCell ref="SRX48:SSD48"/>
    <mergeCell ref="SSE48:SSK48"/>
    <mergeCell ref="SSL48:SSR48"/>
    <mergeCell ref="SSS48:SSY48"/>
    <mergeCell ref="SOD48:SOJ48"/>
    <mergeCell ref="SOK48:SOQ48"/>
    <mergeCell ref="SOR48:SOX48"/>
    <mergeCell ref="SOY48:SPE48"/>
    <mergeCell ref="SPF48:SPL48"/>
    <mergeCell ref="SPM48:SPS48"/>
    <mergeCell ref="SPT48:SPZ48"/>
    <mergeCell ref="SQA48:SQG48"/>
    <mergeCell ref="SQH48:SQN48"/>
    <mergeCell ref="SLS48:SLY48"/>
    <mergeCell ref="SLZ48:SMF48"/>
    <mergeCell ref="SMG48:SMM48"/>
    <mergeCell ref="SMN48:SMT48"/>
    <mergeCell ref="SMU48:SNA48"/>
    <mergeCell ref="SNB48:SNH48"/>
    <mergeCell ref="SNI48:SNO48"/>
    <mergeCell ref="SNP48:SNV48"/>
    <mergeCell ref="SNW48:SOC48"/>
    <mergeCell ref="SJH48:SJN48"/>
    <mergeCell ref="SJO48:SJU48"/>
    <mergeCell ref="SJV48:SKB48"/>
    <mergeCell ref="SKC48:SKI48"/>
    <mergeCell ref="SKJ48:SKP48"/>
    <mergeCell ref="SKQ48:SKW48"/>
    <mergeCell ref="SKX48:SLD48"/>
    <mergeCell ref="SLE48:SLK48"/>
    <mergeCell ref="SLL48:SLR48"/>
    <mergeCell ref="SGW48:SHC48"/>
    <mergeCell ref="SHD48:SHJ48"/>
    <mergeCell ref="SHK48:SHQ48"/>
    <mergeCell ref="SHR48:SHX48"/>
    <mergeCell ref="SHY48:SIE48"/>
    <mergeCell ref="SIF48:SIL48"/>
    <mergeCell ref="SIM48:SIS48"/>
    <mergeCell ref="SIT48:SIZ48"/>
    <mergeCell ref="SJA48:SJG48"/>
    <mergeCell ref="SEL48:SER48"/>
    <mergeCell ref="SES48:SEY48"/>
    <mergeCell ref="SEZ48:SFF48"/>
    <mergeCell ref="SFG48:SFM48"/>
    <mergeCell ref="SFN48:SFT48"/>
    <mergeCell ref="SFU48:SGA48"/>
    <mergeCell ref="SGB48:SGH48"/>
    <mergeCell ref="SGI48:SGO48"/>
    <mergeCell ref="SGP48:SGV48"/>
    <mergeCell ref="SCA48:SCG48"/>
    <mergeCell ref="SCH48:SCN48"/>
    <mergeCell ref="SCO48:SCU48"/>
    <mergeCell ref="SCV48:SDB48"/>
    <mergeCell ref="SDC48:SDI48"/>
    <mergeCell ref="SDJ48:SDP48"/>
    <mergeCell ref="SDQ48:SDW48"/>
    <mergeCell ref="SDX48:SED48"/>
    <mergeCell ref="SEE48:SEK48"/>
    <mergeCell ref="RZP48:RZV48"/>
    <mergeCell ref="RZW48:SAC48"/>
    <mergeCell ref="SAD48:SAJ48"/>
    <mergeCell ref="SAK48:SAQ48"/>
    <mergeCell ref="SAR48:SAX48"/>
    <mergeCell ref="SAY48:SBE48"/>
    <mergeCell ref="SBF48:SBL48"/>
    <mergeCell ref="SBM48:SBS48"/>
    <mergeCell ref="SBT48:SBZ48"/>
    <mergeCell ref="RXE48:RXK48"/>
    <mergeCell ref="RXL48:RXR48"/>
    <mergeCell ref="RXS48:RXY48"/>
    <mergeCell ref="RXZ48:RYF48"/>
    <mergeCell ref="RYG48:RYM48"/>
    <mergeCell ref="RYN48:RYT48"/>
    <mergeCell ref="RYU48:RZA48"/>
    <mergeCell ref="RZB48:RZH48"/>
    <mergeCell ref="RZI48:RZO48"/>
    <mergeCell ref="RUT48:RUZ48"/>
    <mergeCell ref="RVA48:RVG48"/>
    <mergeCell ref="RVH48:RVN48"/>
    <mergeCell ref="RVO48:RVU48"/>
    <mergeCell ref="RVV48:RWB48"/>
    <mergeCell ref="RWC48:RWI48"/>
    <mergeCell ref="RWJ48:RWP48"/>
    <mergeCell ref="RWQ48:RWW48"/>
    <mergeCell ref="RWX48:RXD48"/>
    <mergeCell ref="RSI48:RSO48"/>
    <mergeCell ref="RSP48:RSV48"/>
    <mergeCell ref="RSW48:RTC48"/>
    <mergeCell ref="RTD48:RTJ48"/>
    <mergeCell ref="RTK48:RTQ48"/>
    <mergeCell ref="RTR48:RTX48"/>
    <mergeCell ref="RTY48:RUE48"/>
    <mergeCell ref="RUF48:RUL48"/>
    <mergeCell ref="RUM48:RUS48"/>
    <mergeCell ref="RPX48:RQD48"/>
    <mergeCell ref="RQE48:RQK48"/>
    <mergeCell ref="RQL48:RQR48"/>
    <mergeCell ref="RQS48:RQY48"/>
    <mergeCell ref="RQZ48:RRF48"/>
    <mergeCell ref="RRG48:RRM48"/>
    <mergeCell ref="RRN48:RRT48"/>
    <mergeCell ref="RRU48:RSA48"/>
    <mergeCell ref="RSB48:RSH48"/>
    <mergeCell ref="RNM48:RNS48"/>
    <mergeCell ref="RNT48:RNZ48"/>
    <mergeCell ref="ROA48:ROG48"/>
    <mergeCell ref="ROH48:RON48"/>
    <mergeCell ref="ROO48:ROU48"/>
    <mergeCell ref="ROV48:RPB48"/>
    <mergeCell ref="RPC48:RPI48"/>
    <mergeCell ref="RPJ48:RPP48"/>
    <mergeCell ref="RPQ48:RPW48"/>
    <mergeCell ref="RLB48:RLH48"/>
    <mergeCell ref="RLI48:RLO48"/>
    <mergeCell ref="RLP48:RLV48"/>
    <mergeCell ref="RLW48:RMC48"/>
    <mergeCell ref="RMD48:RMJ48"/>
    <mergeCell ref="RMK48:RMQ48"/>
    <mergeCell ref="RMR48:RMX48"/>
    <mergeCell ref="RMY48:RNE48"/>
    <mergeCell ref="RNF48:RNL48"/>
    <mergeCell ref="RIQ48:RIW48"/>
    <mergeCell ref="RIX48:RJD48"/>
    <mergeCell ref="RJE48:RJK48"/>
    <mergeCell ref="RJL48:RJR48"/>
    <mergeCell ref="RJS48:RJY48"/>
    <mergeCell ref="RJZ48:RKF48"/>
    <mergeCell ref="RKG48:RKM48"/>
    <mergeCell ref="RKN48:RKT48"/>
    <mergeCell ref="RKU48:RLA48"/>
    <mergeCell ref="RGF48:RGL48"/>
    <mergeCell ref="RGM48:RGS48"/>
    <mergeCell ref="RGT48:RGZ48"/>
    <mergeCell ref="RHA48:RHG48"/>
    <mergeCell ref="RHH48:RHN48"/>
    <mergeCell ref="RHO48:RHU48"/>
    <mergeCell ref="RHV48:RIB48"/>
    <mergeCell ref="RIC48:RII48"/>
    <mergeCell ref="RIJ48:RIP48"/>
    <mergeCell ref="RDU48:REA48"/>
    <mergeCell ref="REB48:REH48"/>
    <mergeCell ref="REI48:REO48"/>
    <mergeCell ref="REP48:REV48"/>
    <mergeCell ref="REW48:RFC48"/>
    <mergeCell ref="RFD48:RFJ48"/>
    <mergeCell ref="RFK48:RFQ48"/>
    <mergeCell ref="RFR48:RFX48"/>
    <mergeCell ref="RFY48:RGE48"/>
    <mergeCell ref="RBJ48:RBP48"/>
    <mergeCell ref="RBQ48:RBW48"/>
    <mergeCell ref="RBX48:RCD48"/>
    <mergeCell ref="RCE48:RCK48"/>
    <mergeCell ref="RCL48:RCR48"/>
    <mergeCell ref="RCS48:RCY48"/>
    <mergeCell ref="RCZ48:RDF48"/>
    <mergeCell ref="RDG48:RDM48"/>
    <mergeCell ref="RDN48:RDT48"/>
    <mergeCell ref="QYY48:QZE48"/>
    <mergeCell ref="QZF48:QZL48"/>
    <mergeCell ref="QZM48:QZS48"/>
    <mergeCell ref="QZT48:QZZ48"/>
    <mergeCell ref="RAA48:RAG48"/>
    <mergeCell ref="RAH48:RAN48"/>
    <mergeCell ref="RAO48:RAU48"/>
    <mergeCell ref="RAV48:RBB48"/>
    <mergeCell ref="RBC48:RBI48"/>
    <mergeCell ref="QWN48:QWT48"/>
    <mergeCell ref="QWU48:QXA48"/>
    <mergeCell ref="QXB48:QXH48"/>
    <mergeCell ref="QXI48:QXO48"/>
    <mergeCell ref="QXP48:QXV48"/>
    <mergeCell ref="QXW48:QYC48"/>
    <mergeCell ref="QYD48:QYJ48"/>
    <mergeCell ref="QYK48:QYQ48"/>
    <mergeCell ref="QYR48:QYX48"/>
    <mergeCell ref="QUC48:QUI48"/>
    <mergeCell ref="QUJ48:QUP48"/>
    <mergeCell ref="QUQ48:QUW48"/>
    <mergeCell ref="QUX48:QVD48"/>
    <mergeCell ref="QVE48:QVK48"/>
    <mergeCell ref="QVL48:QVR48"/>
    <mergeCell ref="QVS48:QVY48"/>
    <mergeCell ref="QVZ48:QWF48"/>
    <mergeCell ref="QWG48:QWM48"/>
    <mergeCell ref="QRR48:QRX48"/>
    <mergeCell ref="QRY48:QSE48"/>
    <mergeCell ref="QSF48:QSL48"/>
    <mergeCell ref="QSM48:QSS48"/>
    <mergeCell ref="QST48:QSZ48"/>
    <mergeCell ref="QTA48:QTG48"/>
    <mergeCell ref="QTH48:QTN48"/>
    <mergeCell ref="QTO48:QTU48"/>
    <mergeCell ref="QTV48:QUB48"/>
    <mergeCell ref="QPG48:QPM48"/>
    <mergeCell ref="QPN48:QPT48"/>
    <mergeCell ref="QPU48:QQA48"/>
    <mergeCell ref="QQB48:QQH48"/>
    <mergeCell ref="QQI48:QQO48"/>
    <mergeCell ref="QQP48:QQV48"/>
    <mergeCell ref="QQW48:QRC48"/>
    <mergeCell ref="QRD48:QRJ48"/>
    <mergeCell ref="QRK48:QRQ48"/>
    <mergeCell ref="QMV48:QNB48"/>
    <mergeCell ref="QNC48:QNI48"/>
    <mergeCell ref="QNJ48:QNP48"/>
    <mergeCell ref="QNQ48:QNW48"/>
    <mergeCell ref="QNX48:QOD48"/>
    <mergeCell ref="QOE48:QOK48"/>
    <mergeCell ref="QOL48:QOR48"/>
    <mergeCell ref="QOS48:QOY48"/>
    <mergeCell ref="QOZ48:QPF48"/>
    <mergeCell ref="QKK48:QKQ48"/>
    <mergeCell ref="QKR48:QKX48"/>
    <mergeCell ref="QKY48:QLE48"/>
    <mergeCell ref="QLF48:QLL48"/>
    <mergeCell ref="QLM48:QLS48"/>
    <mergeCell ref="QLT48:QLZ48"/>
    <mergeCell ref="QMA48:QMG48"/>
    <mergeCell ref="QMH48:QMN48"/>
    <mergeCell ref="QMO48:QMU48"/>
    <mergeCell ref="QHZ48:QIF48"/>
    <mergeCell ref="QIG48:QIM48"/>
    <mergeCell ref="QIN48:QIT48"/>
    <mergeCell ref="QIU48:QJA48"/>
    <mergeCell ref="QJB48:QJH48"/>
    <mergeCell ref="QJI48:QJO48"/>
    <mergeCell ref="QJP48:QJV48"/>
    <mergeCell ref="QJW48:QKC48"/>
    <mergeCell ref="QKD48:QKJ48"/>
    <mergeCell ref="QFO48:QFU48"/>
    <mergeCell ref="QFV48:QGB48"/>
    <mergeCell ref="QGC48:QGI48"/>
    <mergeCell ref="QGJ48:QGP48"/>
    <mergeCell ref="QGQ48:QGW48"/>
    <mergeCell ref="QGX48:QHD48"/>
    <mergeCell ref="QHE48:QHK48"/>
    <mergeCell ref="QHL48:QHR48"/>
    <mergeCell ref="QHS48:QHY48"/>
    <mergeCell ref="QDD48:QDJ48"/>
    <mergeCell ref="QDK48:QDQ48"/>
    <mergeCell ref="QDR48:QDX48"/>
    <mergeCell ref="QDY48:QEE48"/>
    <mergeCell ref="QEF48:QEL48"/>
    <mergeCell ref="QEM48:QES48"/>
    <mergeCell ref="QET48:QEZ48"/>
    <mergeCell ref="QFA48:QFG48"/>
    <mergeCell ref="QFH48:QFN48"/>
    <mergeCell ref="QAS48:QAY48"/>
    <mergeCell ref="QAZ48:QBF48"/>
    <mergeCell ref="QBG48:QBM48"/>
    <mergeCell ref="QBN48:QBT48"/>
    <mergeCell ref="QBU48:QCA48"/>
    <mergeCell ref="QCB48:QCH48"/>
    <mergeCell ref="QCI48:QCO48"/>
    <mergeCell ref="QCP48:QCV48"/>
    <mergeCell ref="QCW48:QDC48"/>
    <mergeCell ref="PYH48:PYN48"/>
    <mergeCell ref="PYO48:PYU48"/>
    <mergeCell ref="PYV48:PZB48"/>
    <mergeCell ref="PZC48:PZI48"/>
    <mergeCell ref="PZJ48:PZP48"/>
    <mergeCell ref="PZQ48:PZW48"/>
    <mergeCell ref="PZX48:QAD48"/>
    <mergeCell ref="QAE48:QAK48"/>
    <mergeCell ref="QAL48:QAR48"/>
    <mergeCell ref="PVW48:PWC48"/>
    <mergeCell ref="PWD48:PWJ48"/>
    <mergeCell ref="PWK48:PWQ48"/>
    <mergeCell ref="PWR48:PWX48"/>
    <mergeCell ref="PWY48:PXE48"/>
    <mergeCell ref="PXF48:PXL48"/>
    <mergeCell ref="PXM48:PXS48"/>
    <mergeCell ref="PXT48:PXZ48"/>
    <mergeCell ref="PYA48:PYG48"/>
    <mergeCell ref="PTL48:PTR48"/>
    <mergeCell ref="PTS48:PTY48"/>
    <mergeCell ref="PTZ48:PUF48"/>
    <mergeCell ref="PUG48:PUM48"/>
    <mergeCell ref="PUN48:PUT48"/>
    <mergeCell ref="PUU48:PVA48"/>
    <mergeCell ref="PVB48:PVH48"/>
    <mergeCell ref="PVI48:PVO48"/>
    <mergeCell ref="PVP48:PVV48"/>
    <mergeCell ref="PRA48:PRG48"/>
    <mergeCell ref="PRH48:PRN48"/>
    <mergeCell ref="PRO48:PRU48"/>
    <mergeCell ref="PRV48:PSB48"/>
    <mergeCell ref="PSC48:PSI48"/>
    <mergeCell ref="PSJ48:PSP48"/>
    <mergeCell ref="PSQ48:PSW48"/>
    <mergeCell ref="PSX48:PTD48"/>
    <mergeCell ref="PTE48:PTK48"/>
    <mergeCell ref="POP48:POV48"/>
    <mergeCell ref="POW48:PPC48"/>
    <mergeCell ref="PPD48:PPJ48"/>
    <mergeCell ref="PPK48:PPQ48"/>
    <mergeCell ref="PPR48:PPX48"/>
    <mergeCell ref="PPY48:PQE48"/>
    <mergeCell ref="PQF48:PQL48"/>
    <mergeCell ref="PQM48:PQS48"/>
    <mergeCell ref="PQT48:PQZ48"/>
    <mergeCell ref="PME48:PMK48"/>
    <mergeCell ref="PML48:PMR48"/>
    <mergeCell ref="PMS48:PMY48"/>
    <mergeCell ref="PMZ48:PNF48"/>
    <mergeCell ref="PNG48:PNM48"/>
    <mergeCell ref="PNN48:PNT48"/>
    <mergeCell ref="PNU48:POA48"/>
    <mergeCell ref="POB48:POH48"/>
    <mergeCell ref="POI48:POO48"/>
    <mergeCell ref="PJT48:PJZ48"/>
    <mergeCell ref="PKA48:PKG48"/>
    <mergeCell ref="PKH48:PKN48"/>
    <mergeCell ref="PKO48:PKU48"/>
    <mergeCell ref="PKV48:PLB48"/>
    <mergeCell ref="PLC48:PLI48"/>
    <mergeCell ref="PLJ48:PLP48"/>
    <mergeCell ref="PLQ48:PLW48"/>
    <mergeCell ref="PLX48:PMD48"/>
    <mergeCell ref="PHI48:PHO48"/>
    <mergeCell ref="PHP48:PHV48"/>
    <mergeCell ref="PHW48:PIC48"/>
    <mergeCell ref="PID48:PIJ48"/>
    <mergeCell ref="PIK48:PIQ48"/>
    <mergeCell ref="PIR48:PIX48"/>
    <mergeCell ref="PIY48:PJE48"/>
    <mergeCell ref="PJF48:PJL48"/>
    <mergeCell ref="PJM48:PJS48"/>
    <mergeCell ref="PEX48:PFD48"/>
    <mergeCell ref="PFE48:PFK48"/>
    <mergeCell ref="PFL48:PFR48"/>
    <mergeCell ref="PFS48:PFY48"/>
    <mergeCell ref="PFZ48:PGF48"/>
    <mergeCell ref="PGG48:PGM48"/>
    <mergeCell ref="PGN48:PGT48"/>
    <mergeCell ref="PGU48:PHA48"/>
    <mergeCell ref="PHB48:PHH48"/>
    <mergeCell ref="PCM48:PCS48"/>
    <mergeCell ref="PCT48:PCZ48"/>
    <mergeCell ref="PDA48:PDG48"/>
    <mergeCell ref="PDH48:PDN48"/>
    <mergeCell ref="PDO48:PDU48"/>
    <mergeCell ref="PDV48:PEB48"/>
    <mergeCell ref="PEC48:PEI48"/>
    <mergeCell ref="PEJ48:PEP48"/>
    <mergeCell ref="PEQ48:PEW48"/>
    <mergeCell ref="PAB48:PAH48"/>
    <mergeCell ref="PAI48:PAO48"/>
    <mergeCell ref="PAP48:PAV48"/>
    <mergeCell ref="PAW48:PBC48"/>
    <mergeCell ref="PBD48:PBJ48"/>
    <mergeCell ref="PBK48:PBQ48"/>
    <mergeCell ref="PBR48:PBX48"/>
    <mergeCell ref="PBY48:PCE48"/>
    <mergeCell ref="PCF48:PCL48"/>
    <mergeCell ref="OXQ48:OXW48"/>
    <mergeCell ref="OXX48:OYD48"/>
    <mergeCell ref="OYE48:OYK48"/>
    <mergeCell ref="OYL48:OYR48"/>
    <mergeCell ref="OYS48:OYY48"/>
    <mergeCell ref="OYZ48:OZF48"/>
    <mergeCell ref="OZG48:OZM48"/>
    <mergeCell ref="OZN48:OZT48"/>
    <mergeCell ref="OZU48:PAA48"/>
    <mergeCell ref="OVF48:OVL48"/>
    <mergeCell ref="OVM48:OVS48"/>
    <mergeCell ref="OVT48:OVZ48"/>
    <mergeCell ref="OWA48:OWG48"/>
    <mergeCell ref="OWH48:OWN48"/>
    <mergeCell ref="OWO48:OWU48"/>
    <mergeCell ref="OWV48:OXB48"/>
    <mergeCell ref="OXC48:OXI48"/>
    <mergeCell ref="OXJ48:OXP48"/>
    <mergeCell ref="OSU48:OTA48"/>
    <mergeCell ref="OTB48:OTH48"/>
    <mergeCell ref="OTI48:OTO48"/>
    <mergeCell ref="OTP48:OTV48"/>
    <mergeCell ref="OTW48:OUC48"/>
    <mergeCell ref="OUD48:OUJ48"/>
    <mergeCell ref="OUK48:OUQ48"/>
    <mergeCell ref="OUR48:OUX48"/>
    <mergeCell ref="OUY48:OVE48"/>
    <mergeCell ref="OQJ48:OQP48"/>
    <mergeCell ref="OQQ48:OQW48"/>
    <mergeCell ref="OQX48:ORD48"/>
    <mergeCell ref="ORE48:ORK48"/>
    <mergeCell ref="ORL48:ORR48"/>
    <mergeCell ref="ORS48:ORY48"/>
    <mergeCell ref="ORZ48:OSF48"/>
    <mergeCell ref="OSG48:OSM48"/>
    <mergeCell ref="OSN48:OST48"/>
    <mergeCell ref="ONY48:OOE48"/>
    <mergeCell ref="OOF48:OOL48"/>
    <mergeCell ref="OOM48:OOS48"/>
    <mergeCell ref="OOT48:OOZ48"/>
    <mergeCell ref="OPA48:OPG48"/>
    <mergeCell ref="OPH48:OPN48"/>
    <mergeCell ref="OPO48:OPU48"/>
    <mergeCell ref="OPV48:OQB48"/>
    <mergeCell ref="OQC48:OQI48"/>
    <mergeCell ref="OLN48:OLT48"/>
    <mergeCell ref="OLU48:OMA48"/>
    <mergeCell ref="OMB48:OMH48"/>
    <mergeCell ref="OMI48:OMO48"/>
    <mergeCell ref="OMP48:OMV48"/>
    <mergeCell ref="OMW48:ONC48"/>
    <mergeCell ref="OND48:ONJ48"/>
    <mergeCell ref="ONK48:ONQ48"/>
    <mergeCell ref="ONR48:ONX48"/>
    <mergeCell ref="OJC48:OJI48"/>
    <mergeCell ref="OJJ48:OJP48"/>
    <mergeCell ref="OJQ48:OJW48"/>
    <mergeCell ref="OJX48:OKD48"/>
    <mergeCell ref="OKE48:OKK48"/>
    <mergeCell ref="OKL48:OKR48"/>
    <mergeCell ref="OKS48:OKY48"/>
    <mergeCell ref="OKZ48:OLF48"/>
    <mergeCell ref="OLG48:OLM48"/>
    <mergeCell ref="OGR48:OGX48"/>
    <mergeCell ref="OGY48:OHE48"/>
    <mergeCell ref="OHF48:OHL48"/>
    <mergeCell ref="OHM48:OHS48"/>
    <mergeCell ref="OHT48:OHZ48"/>
    <mergeCell ref="OIA48:OIG48"/>
    <mergeCell ref="OIH48:OIN48"/>
    <mergeCell ref="OIO48:OIU48"/>
    <mergeCell ref="OIV48:OJB48"/>
    <mergeCell ref="OEG48:OEM48"/>
    <mergeCell ref="OEN48:OET48"/>
    <mergeCell ref="OEU48:OFA48"/>
    <mergeCell ref="OFB48:OFH48"/>
    <mergeCell ref="OFI48:OFO48"/>
    <mergeCell ref="OFP48:OFV48"/>
    <mergeCell ref="OFW48:OGC48"/>
    <mergeCell ref="OGD48:OGJ48"/>
    <mergeCell ref="OGK48:OGQ48"/>
    <mergeCell ref="OBV48:OCB48"/>
    <mergeCell ref="OCC48:OCI48"/>
    <mergeCell ref="OCJ48:OCP48"/>
    <mergeCell ref="OCQ48:OCW48"/>
    <mergeCell ref="OCX48:ODD48"/>
    <mergeCell ref="ODE48:ODK48"/>
    <mergeCell ref="ODL48:ODR48"/>
    <mergeCell ref="ODS48:ODY48"/>
    <mergeCell ref="ODZ48:OEF48"/>
    <mergeCell ref="NZK48:NZQ48"/>
    <mergeCell ref="NZR48:NZX48"/>
    <mergeCell ref="NZY48:OAE48"/>
    <mergeCell ref="OAF48:OAL48"/>
    <mergeCell ref="OAM48:OAS48"/>
    <mergeCell ref="OAT48:OAZ48"/>
    <mergeCell ref="OBA48:OBG48"/>
    <mergeCell ref="OBH48:OBN48"/>
    <mergeCell ref="OBO48:OBU48"/>
    <mergeCell ref="NWZ48:NXF48"/>
    <mergeCell ref="NXG48:NXM48"/>
    <mergeCell ref="NXN48:NXT48"/>
    <mergeCell ref="NXU48:NYA48"/>
    <mergeCell ref="NYB48:NYH48"/>
    <mergeCell ref="NYI48:NYO48"/>
    <mergeCell ref="NYP48:NYV48"/>
    <mergeCell ref="NYW48:NZC48"/>
    <mergeCell ref="NZD48:NZJ48"/>
    <mergeCell ref="NUO48:NUU48"/>
    <mergeCell ref="NUV48:NVB48"/>
    <mergeCell ref="NVC48:NVI48"/>
    <mergeCell ref="NVJ48:NVP48"/>
    <mergeCell ref="NVQ48:NVW48"/>
    <mergeCell ref="NVX48:NWD48"/>
    <mergeCell ref="NWE48:NWK48"/>
    <mergeCell ref="NWL48:NWR48"/>
    <mergeCell ref="NWS48:NWY48"/>
    <mergeCell ref="NSD48:NSJ48"/>
    <mergeCell ref="NSK48:NSQ48"/>
    <mergeCell ref="NSR48:NSX48"/>
    <mergeCell ref="NSY48:NTE48"/>
    <mergeCell ref="NTF48:NTL48"/>
    <mergeCell ref="NTM48:NTS48"/>
    <mergeCell ref="NTT48:NTZ48"/>
    <mergeCell ref="NUA48:NUG48"/>
    <mergeCell ref="NUH48:NUN48"/>
    <mergeCell ref="NPS48:NPY48"/>
    <mergeCell ref="NPZ48:NQF48"/>
    <mergeCell ref="NQG48:NQM48"/>
    <mergeCell ref="NQN48:NQT48"/>
    <mergeCell ref="NQU48:NRA48"/>
    <mergeCell ref="NRB48:NRH48"/>
    <mergeCell ref="NRI48:NRO48"/>
    <mergeCell ref="NRP48:NRV48"/>
    <mergeCell ref="NRW48:NSC48"/>
    <mergeCell ref="NNH48:NNN48"/>
    <mergeCell ref="NNO48:NNU48"/>
    <mergeCell ref="NNV48:NOB48"/>
    <mergeCell ref="NOC48:NOI48"/>
    <mergeCell ref="NOJ48:NOP48"/>
    <mergeCell ref="NOQ48:NOW48"/>
    <mergeCell ref="NOX48:NPD48"/>
    <mergeCell ref="NPE48:NPK48"/>
    <mergeCell ref="NPL48:NPR48"/>
    <mergeCell ref="NKW48:NLC48"/>
    <mergeCell ref="NLD48:NLJ48"/>
    <mergeCell ref="NLK48:NLQ48"/>
    <mergeCell ref="NLR48:NLX48"/>
    <mergeCell ref="NLY48:NME48"/>
    <mergeCell ref="NMF48:NML48"/>
    <mergeCell ref="NMM48:NMS48"/>
    <mergeCell ref="NMT48:NMZ48"/>
    <mergeCell ref="NNA48:NNG48"/>
    <mergeCell ref="NIL48:NIR48"/>
    <mergeCell ref="NIS48:NIY48"/>
    <mergeCell ref="NIZ48:NJF48"/>
    <mergeCell ref="NJG48:NJM48"/>
    <mergeCell ref="NJN48:NJT48"/>
    <mergeCell ref="NJU48:NKA48"/>
    <mergeCell ref="NKB48:NKH48"/>
    <mergeCell ref="NKI48:NKO48"/>
    <mergeCell ref="NKP48:NKV48"/>
    <mergeCell ref="NGA48:NGG48"/>
    <mergeCell ref="NGH48:NGN48"/>
    <mergeCell ref="NGO48:NGU48"/>
    <mergeCell ref="NGV48:NHB48"/>
    <mergeCell ref="NHC48:NHI48"/>
    <mergeCell ref="NHJ48:NHP48"/>
    <mergeCell ref="NHQ48:NHW48"/>
    <mergeCell ref="NHX48:NID48"/>
    <mergeCell ref="NIE48:NIK48"/>
    <mergeCell ref="NDP48:NDV48"/>
    <mergeCell ref="NDW48:NEC48"/>
    <mergeCell ref="NED48:NEJ48"/>
    <mergeCell ref="NEK48:NEQ48"/>
    <mergeCell ref="NER48:NEX48"/>
    <mergeCell ref="NEY48:NFE48"/>
    <mergeCell ref="NFF48:NFL48"/>
    <mergeCell ref="NFM48:NFS48"/>
    <mergeCell ref="NFT48:NFZ48"/>
    <mergeCell ref="NBE48:NBK48"/>
    <mergeCell ref="NBL48:NBR48"/>
    <mergeCell ref="NBS48:NBY48"/>
    <mergeCell ref="NBZ48:NCF48"/>
    <mergeCell ref="NCG48:NCM48"/>
    <mergeCell ref="NCN48:NCT48"/>
    <mergeCell ref="NCU48:NDA48"/>
    <mergeCell ref="NDB48:NDH48"/>
    <mergeCell ref="NDI48:NDO48"/>
    <mergeCell ref="MYT48:MYZ48"/>
    <mergeCell ref="MZA48:MZG48"/>
    <mergeCell ref="MZH48:MZN48"/>
    <mergeCell ref="MZO48:MZU48"/>
    <mergeCell ref="MZV48:NAB48"/>
    <mergeCell ref="NAC48:NAI48"/>
    <mergeCell ref="NAJ48:NAP48"/>
    <mergeCell ref="NAQ48:NAW48"/>
    <mergeCell ref="NAX48:NBD48"/>
    <mergeCell ref="MWI48:MWO48"/>
    <mergeCell ref="MWP48:MWV48"/>
    <mergeCell ref="MWW48:MXC48"/>
    <mergeCell ref="MXD48:MXJ48"/>
    <mergeCell ref="MXK48:MXQ48"/>
    <mergeCell ref="MXR48:MXX48"/>
    <mergeCell ref="MXY48:MYE48"/>
    <mergeCell ref="MYF48:MYL48"/>
    <mergeCell ref="MYM48:MYS48"/>
    <mergeCell ref="MTX48:MUD48"/>
    <mergeCell ref="MUE48:MUK48"/>
    <mergeCell ref="MUL48:MUR48"/>
    <mergeCell ref="MUS48:MUY48"/>
    <mergeCell ref="MUZ48:MVF48"/>
    <mergeCell ref="MVG48:MVM48"/>
    <mergeCell ref="MVN48:MVT48"/>
    <mergeCell ref="MVU48:MWA48"/>
    <mergeCell ref="MWB48:MWH48"/>
    <mergeCell ref="MRM48:MRS48"/>
    <mergeCell ref="MRT48:MRZ48"/>
    <mergeCell ref="MSA48:MSG48"/>
    <mergeCell ref="MSH48:MSN48"/>
    <mergeCell ref="MSO48:MSU48"/>
    <mergeCell ref="MSV48:MTB48"/>
    <mergeCell ref="MTC48:MTI48"/>
    <mergeCell ref="MTJ48:MTP48"/>
    <mergeCell ref="MTQ48:MTW48"/>
    <mergeCell ref="MPB48:MPH48"/>
    <mergeCell ref="MPI48:MPO48"/>
    <mergeCell ref="MPP48:MPV48"/>
    <mergeCell ref="MPW48:MQC48"/>
    <mergeCell ref="MQD48:MQJ48"/>
    <mergeCell ref="MQK48:MQQ48"/>
    <mergeCell ref="MQR48:MQX48"/>
    <mergeCell ref="MQY48:MRE48"/>
    <mergeCell ref="MRF48:MRL48"/>
    <mergeCell ref="MMQ48:MMW48"/>
    <mergeCell ref="MMX48:MND48"/>
    <mergeCell ref="MNE48:MNK48"/>
    <mergeCell ref="MNL48:MNR48"/>
    <mergeCell ref="MNS48:MNY48"/>
    <mergeCell ref="MNZ48:MOF48"/>
    <mergeCell ref="MOG48:MOM48"/>
    <mergeCell ref="MON48:MOT48"/>
    <mergeCell ref="MOU48:MPA48"/>
    <mergeCell ref="MKF48:MKL48"/>
    <mergeCell ref="MKM48:MKS48"/>
    <mergeCell ref="MKT48:MKZ48"/>
    <mergeCell ref="MLA48:MLG48"/>
    <mergeCell ref="MLH48:MLN48"/>
    <mergeCell ref="MLO48:MLU48"/>
    <mergeCell ref="MLV48:MMB48"/>
    <mergeCell ref="MMC48:MMI48"/>
    <mergeCell ref="MMJ48:MMP48"/>
    <mergeCell ref="MHU48:MIA48"/>
    <mergeCell ref="MIB48:MIH48"/>
    <mergeCell ref="MII48:MIO48"/>
    <mergeCell ref="MIP48:MIV48"/>
    <mergeCell ref="MIW48:MJC48"/>
    <mergeCell ref="MJD48:MJJ48"/>
    <mergeCell ref="MJK48:MJQ48"/>
    <mergeCell ref="MJR48:MJX48"/>
    <mergeCell ref="MJY48:MKE48"/>
    <mergeCell ref="MFJ48:MFP48"/>
    <mergeCell ref="MFQ48:MFW48"/>
    <mergeCell ref="MFX48:MGD48"/>
    <mergeCell ref="MGE48:MGK48"/>
    <mergeCell ref="MGL48:MGR48"/>
    <mergeCell ref="MGS48:MGY48"/>
    <mergeCell ref="MGZ48:MHF48"/>
    <mergeCell ref="MHG48:MHM48"/>
    <mergeCell ref="MHN48:MHT48"/>
    <mergeCell ref="MCY48:MDE48"/>
    <mergeCell ref="MDF48:MDL48"/>
    <mergeCell ref="MDM48:MDS48"/>
    <mergeCell ref="MDT48:MDZ48"/>
    <mergeCell ref="MEA48:MEG48"/>
    <mergeCell ref="MEH48:MEN48"/>
    <mergeCell ref="MEO48:MEU48"/>
    <mergeCell ref="MEV48:MFB48"/>
    <mergeCell ref="MFC48:MFI48"/>
    <mergeCell ref="MAN48:MAT48"/>
    <mergeCell ref="MAU48:MBA48"/>
    <mergeCell ref="MBB48:MBH48"/>
    <mergeCell ref="MBI48:MBO48"/>
    <mergeCell ref="MBP48:MBV48"/>
    <mergeCell ref="MBW48:MCC48"/>
    <mergeCell ref="MCD48:MCJ48"/>
    <mergeCell ref="MCK48:MCQ48"/>
    <mergeCell ref="MCR48:MCX48"/>
    <mergeCell ref="LYC48:LYI48"/>
    <mergeCell ref="LYJ48:LYP48"/>
    <mergeCell ref="LYQ48:LYW48"/>
    <mergeCell ref="LYX48:LZD48"/>
    <mergeCell ref="LZE48:LZK48"/>
    <mergeCell ref="LZL48:LZR48"/>
    <mergeCell ref="LZS48:LZY48"/>
    <mergeCell ref="LZZ48:MAF48"/>
    <mergeCell ref="MAG48:MAM48"/>
    <mergeCell ref="LVR48:LVX48"/>
    <mergeCell ref="LVY48:LWE48"/>
    <mergeCell ref="LWF48:LWL48"/>
    <mergeCell ref="LWM48:LWS48"/>
    <mergeCell ref="LWT48:LWZ48"/>
    <mergeCell ref="LXA48:LXG48"/>
    <mergeCell ref="LXH48:LXN48"/>
    <mergeCell ref="LXO48:LXU48"/>
    <mergeCell ref="LXV48:LYB48"/>
    <mergeCell ref="LTG48:LTM48"/>
    <mergeCell ref="LTN48:LTT48"/>
    <mergeCell ref="LTU48:LUA48"/>
    <mergeCell ref="LUB48:LUH48"/>
    <mergeCell ref="LUI48:LUO48"/>
    <mergeCell ref="LUP48:LUV48"/>
    <mergeCell ref="LUW48:LVC48"/>
    <mergeCell ref="LVD48:LVJ48"/>
    <mergeCell ref="LVK48:LVQ48"/>
    <mergeCell ref="LQV48:LRB48"/>
    <mergeCell ref="LRC48:LRI48"/>
    <mergeCell ref="LRJ48:LRP48"/>
    <mergeCell ref="LRQ48:LRW48"/>
    <mergeCell ref="LRX48:LSD48"/>
    <mergeCell ref="LSE48:LSK48"/>
    <mergeCell ref="LSL48:LSR48"/>
    <mergeCell ref="LSS48:LSY48"/>
    <mergeCell ref="LSZ48:LTF48"/>
    <mergeCell ref="LOK48:LOQ48"/>
    <mergeCell ref="LOR48:LOX48"/>
    <mergeCell ref="LOY48:LPE48"/>
    <mergeCell ref="LPF48:LPL48"/>
    <mergeCell ref="LPM48:LPS48"/>
    <mergeCell ref="LPT48:LPZ48"/>
    <mergeCell ref="LQA48:LQG48"/>
    <mergeCell ref="LQH48:LQN48"/>
    <mergeCell ref="LQO48:LQU48"/>
    <mergeCell ref="LLZ48:LMF48"/>
    <mergeCell ref="LMG48:LMM48"/>
    <mergeCell ref="LMN48:LMT48"/>
    <mergeCell ref="LMU48:LNA48"/>
    <mergeCell ref="LNB48:LNH48"/>
    <mergeCell ref="LNI48:LNO48"/>
    <mergeCell ref="LNP48:LNV48"/>
    <mergeCell ref="LNW48:LOC48"/>
    <mergeCell ref="LOD48:LOJ48"/>
    <mergeCell ref="LJO48:LJU48"/>
    <mergeCell ref="LJV48:LKB48"/>
    <mergeCell ref="LKC48:LKI48"/>
    <mergeCell ref="LKJ48:LKP48"/>
    <mergeCell ref="LKQ48:LKW48"/>
    <mergeCell ref="LKX48:LLD48"/>
    <mergeCell ref="LLE48:LLK48"/>
    <mergeCell ref="LLL48:LLR48"/>
    <mergeCell ref="LLS48:LLY48"/>
    <mergeCell ref="LHD48:LHJ48"/>
    <mergeCell ref="LHK48:LHQ48"/>
    <mergeCell ref="LHR48:LHX48"/>
    <mergeCell ref="LHY48:LIE48"/>
    <mergeCell ref="LIF48:LIL48"/>
    <mergeCell ref="LIM48:LIS48"/>
    <mergeCell ref="LIT48:LIZ48"/>
    <mergeCell ref="LJA48:LJG48"/>
    <mergeCell ref="LJH48:LJN48"/>
    <mergeCell ref="LES48:LEY48"/>
    <mergeCell ref="LEZ48:LFF48"/>
    <mergeCell ref="LFG48:LFM48"/>
    <mergeCell ref="LFN48:LFT48"/>
    <mergeCell ref="LFU48:LGA48"/>
    <mergeCell ref="LGB48:LGH48"/>
    <mergeCell ref="LGI48:LGO48"/>
    <mergeCell ref="LGP48:LGV48"/>
    <mergeCell ref="LGW48:LHC48"/>
    <mergeCell ref="LCH48:LCN48"/>
    <mergeCell ref="LCO48:LCU48"/>
    <mergeCell ref="LCV48:LDB48"/>
    <mergeCell ref="LDC48:LDI48"/>
    <mergeCell ref="LDJ48:LDP48"/>
    <mergeCell ref="LDQ48:LDW48"/>
    <mergeCell ref="LDX48:LED48"/>
    <mergeCell ref="LEE48:LEK48"/>
    <mergeCell ref="LEL48:LER48"/>
    <mergeCell ref="KZW48:LAC48"/>
    <mergeCell ref="LAD48:LAJ48"/>
    <mergeCell ref="LAK48:LAQ48"/>
    <mergeCell ref="LAR48:LAX48"/>
    <mergeCell ref="LAY48:LBE48"/>
    <mergeCell ref="LBF48:LBL48"/>
    <mergeCell ref="LBM48:LBS48"/>
    <mergeCell ref="LBT48:LBZ48"/>
    <mergeCell ref="LCA48:LCG48"/>
    <mergeCell ref="KXL48:KXR48"/>
    <mergeCell ref="KXS48:KXY48"/>
    <mergeCell ref="KXZ48:KYF48"/>
    <mergeCell ref="KYG48:KYM48"/>
    <mergeCell ref="KYN48:KYT48"/>
    <mergeCell ref="KYU48:KZA48"/>
    <mergeCell ref="KZB48:KZH48"/>
    <mergeCell ref="KZI48:KZO48"/>
    <mergeCell ref="KZP48:KZV48"/>
    <mergeCell ref="KVA48:KVG48"/>
    <mergeCell ref="KVH48:KVN48"/>
    <mergeCell ref="KVO48:KVU48"/>
    <mergeCell ref="KVV48:KWB48"/>
    <mergeCell ref="KWC48:KWI48"/>
    <mergeCell ref="KWJ48:KWP48"/>
    <mergeCell ref="KWQ48:KWW48"/>
    <mergeCell ref="KWX48:KXD48"/>
    <mergeCell ref="KXE48:KXK48"/>
    <mergeCell ref="KSP48:KSV48"/>
    <mergeCell ref="KSW48:KTC48"/>
    <mergeCell ref="KTD48:KTJ48"/>
    <mergeCell ref="KTK48:KTQ48"/>
    <mergeCell ref="KTR48:KTX48"/>
    <mergeCell ref="KTY48:KUE48"/>
    <mergeCell ref="KUF48:KUL48"/>
    <mergeCell ref="KUM48:KUS48"/>
    <mergeCell ref="KUT48:KUZ48"/>
    <mergeCell ref="KQE48:KQK48"/>
    <mergeCell ref="KQL48:KQR48"/>
    <mergeCell ref="KQS48:KQY48"/>
    <mergeCell ref="KQZ48:KRF48"/>
    <mergeCell ref="KRG48:KRM48"/>
    <mergeCell ref="KRN48:KRT48"/>
    <mergeCell ref="KRU48:KSA48"/>
    <mergeCell ref="KSB48:KSH48"/>
    <mergeCell ref="KSI48:KSO48"/>
    <mergeCell ref="KNT48:KNZ48"/>
    <mergeCell ref="KOA48:KOG48"/>
    <mergeCell ref="KOH48:KON48"/>
    <mergeCell ref="KOO48:KOU48"/>
    <mergeCell ref="KOV48:KPB48"/>
    <mergeCell ref="KPC48:KPI48"/>
    <mergeCell ref="KPJ48:KPP48"/>
    <mergeCell ref="KPQ48:KPW48"/>
    <mergeCell ref="KPX48:KQD48"/>
    <mergeCell ref="KLI48:KLO48"/>
    <mergeCell ref="KLP48:KLV48"/>
    <mergeCell ref="KLW48:KMC48"/>
    <mergeCell ref="KMD48:KMJ48"/>
    <mergeCell ref="KMK48:KMQ48"/>
    <mergeCell ref="KMR48:KMX48"/>
    <mergeCell ref="KMY48:KNE48"/>
    <mergeCell ref="KNF48:KNL48"/>
    <mergeCell ref="KNM48:KNS48"/>
    <mergeCell ref="KIX48:KJD48"/>
    <mergeCell ref="KJE48:KJK48"/>
    <mergeCell ref="KJL48:KJR48"/>
    <mergeCell ref="KJS48:KJY48"/>
    <mergeCell ref="KJZ48:KKF48"/>
    <mergeCell ref="KKG48:KKM48"/>
    <mergeCell ref="KKN48:KKT48"/>
    <mergeCell ref="KKU48:KLA48"/>
    <mergeCell ref="KLB48:KLH48"/>
    <mergeCell ref="KGM48:KGS48"/>
    <mergeCell ref="KGT48:KGZ48"/>
    <mergeCell ref="KHA48:KHG48"/>
    <mergeCell ref="KHH48:KHN48"/>
    <mergeCell ref="KHO48:KHU48"/>
    <mergeCell ref="KHV48:KIB48"/>
    <mergeCell ref="KIC48:KII48"/>
    <mergeCell ref="KIJ48:KIP48"/>
    <mergeCell ref="KIQ48:KIW48"/>
    <mergeCell ref="KEB48:KEH48"/>
    <mergeCell ref="KEI48:KEO48"/>
    <mergeCell ref="KEP48:KEV48"/>
    <mergeCell ref="KEW48:KFC48"/>
    <mergeCell ref="KFD48:KFJ48"/>
    <mergeCell ref="KFK48:KFQ48"/>
    <mergeCell ref="KFR48:KFX48"/>
    <mergeCell ref="KFY48:KGE48"/>
    <mergeCell ref="KGF48:KGL48"/>
    <mergeCell ref="KBQ48:KBW48"/>
    <mergeCell ref="KBX48:KCD48"/>
    <mergeCell ref="KCE48:KCK48"/>
    <mergeCell ref="KCL48:KCR48"/>
    <mergeCell ref="KCS48:KCY48"/>
    <mergeCell ref="KCZ48:KDF48"/>
    <mergeCell ref="KDG48:KDM48"/>
    <mergeCell ref="KDN48:KDT48"/>
    <mergeCell ref="KDU48:KEA48"/>
    <mergeCell ref="JZF48:JZL48"/>
    <mergeCell ref="JZM48:JZS48"/>
    <mergeCell ref="JZT48:JZZ48"/>
    <mergeCell ref="KAA48:KAG48"/>
    <mergeCell ref="KAH48:KAN48"/>
    <mergeCell ref="KAO48:KAU48"/>
    <mergeCell ref="KAV48:KBB48"/>
    <mergeCell ref="KBC48:KBI48"/>
    <mergeCell ref="KBJ48:KBP48"/>
    <mergeCell ref="JWU48:JXA48"/>
    <mergeCell ref="JXB48:JXH48"/>
    <mergeCell ref="JXI48:JXO48"/>
    <mergeCell ref="JXP48:JXV48"/>
    <mergeCell ref="JXW48:JYC48"/>
    <mergeCell ref="JYD48:JYJ48"/>
    <mergeCell ref="JYK48:JYQ48"/>
    <mergeCell ref="JYR48:JYX48"/>
    <mergeCell ref="JYY48:JZE48"/>
    <mergeCell ref="JUJ48:JUP48"/>
    <mergeCell ref="JUQ48:JUW48"/>
    <mergeCell ref="JUX48:JVD48"/>
    <mergeCell ref="JVE48:JVK48"/>
    <mergeCell ref="JVL48:JVR48"/>
    <mergeCell ref="JVS48:JVY48"/>
    <mergeCell ref="JVZ48:JWF48"/>
    <mergeCell ref="JWG48:JWM48"/>
    <mergeCell ref="JWN48:JWT48"/>
    <mergeCell ref="JRY48:JSE48"/>
    <mergeCell ref="JSF48:JSL48"/>
    <mergeCell ref="JSM48:JSS48"/>
    <mergeCell ref="JST48:JSZ48"/>
    <mergeCell ref="JTA48:JTG48"/>
    <mergeCell ref="JTH48:JTN48"/>
    <mergeCell ref="JTO48:JTU48"/>
    <mergeCell ref="JTV48:JUB48"/>
    <mergeCell ref="JUC48:JUI48"/>
    <mergeCell ref="JPN48:JPT48"/>
    <mergeCell ref="JPU48:JQA48"/>
    <mergeCell ref="JQB48:JQH48"/>
    <mergeCell ref="JQI48:JQO48"/>
    <mergeCell ref="JQP48:JQV48"/>
    <mergeCell ref="JQW48:JRC48"/>
    <mergeCell ref="JRD48:JRJ48"/>
    <mergeCell ref="JRK48:JRQ48"/>
    <mergeCell ref="JRR48:JRX48"/>
    <mergeCell ref="JNC48:JNI48"/>
    <mergeCell ref="JNJ48:JNP48"/>
    <mergeCell ref="JNQ48:JNW48"/>
    <mergeCell ref="JNX48:JOD48"/>
    <mergeCell ref="JOE48:JOK48"/>
    <mergeCell ref="JOL48:JOR48"/>
    <mergeCell ref="JOS48:JOY48"/>
    <mergeCell ref="JOZ48:JPF48"/>
    <mergeCell ref="JPG48:JPM48"/>
    <mergeCell ref="JKR48:JKX48"/>
    <mergeCell ref="JKY48:JLE48"/>
    <mergeCell ref="JLF48:JLL48"/>
    <mergeCell ref="JLM48:JLS48"/>
    <mergeCell ref="JLT48:JLZ48"/>
    <mergeCell ref="JMA48:JMG48"/>
    <mergeCell ref="JMH48:JMN48"/>
    <mergeCell ref="JMO48:JMU48"/>
    <mergeCell ref="JMV48:JNB48"/>
    <mergeCell ref="JIG48:JIM48"/>
    <mergeCell ref="JIN48:JIT48"/>
    <mergeCell ref="JIU48:JJA48"/>
    <mergeCell ref="JJB48:JJH48"/>
    <mergeCell ref="JJI48:JJO48"/>
    <mergeCell ref="JJP48:JJV48"/>
    <mergeCell ref="JJW48:JKC48"/>
    <mergeCell ref="JKD48:JKJ48"/>
    <mergeCell ref="JKK48:JKQ48"/>
    <mergeCell ref="JFV48:JGB48"/>
    <mergeCell ref="JGC48:JGI48"/>
    <mergeCell ref="JGJ48:JGP48"/>
    <mergeCell ref="JGQ48:JGW48"/>
    <mergeCell ref="JGX48:JHD48"/>
    <mergeCell ref="JHE48:JHK48"/>
    <mergeCell ref="JHL48:JHR48"/>
    <mergeCell ref="JHS48:JHY48"/>
    <mergeCell ref="JHZ48:JIF48"/>
    <mergeCell ref="JDK48:JDQ48"/>
    <mergeCell ref="JDR48:JDX48"/>
    <mergeCell ref="JDY48:JEE48"/>
    <mergeCell ref="JEF48:JEL48"/>
    <mergeCell ref="JEM48:JES48"/>
    <mergeCell ref="JET48:JEZ48"/>
    <mergeCell ref="JFA48:JFG48"/>
    <mergeCell ref="JFH48:JFN48"/>
    <mergeCell ref="JFO48:JFU48"/>
    <mergeCell ref="JAZ48:JBF48"/>
    <mergeCell ref="JBG48:JBM48"/>
    <mergeCell ref="JBN48:JBT48"/>
    <mergeCell ref="JBU48:JCA48"/>
    <mergeCell ref="JCB48:JCH48"/>
    <mergeCell ref="JCI48:JCO48"/>
    <mergeCell ref="JCP48:JCV48"/>
    <mergeCell ref="JCW48:JDC48"/>
    <mergeCell ref="JDD48:JDJ48"/>
    <mergeCell ref="IYO48:IYU48"/>
    <mergeCell ref="IYV48:IZB48"/>
    <mergeCell ref="IZC48:IZI48"/>
    <mergeCell ref="IZJ48:IZP48"/>
    <mergeCell ref="IZQ48:IZW48"/>
    <mergeCell ref="IZX48:JAD48"/>
    <mergeCell ref="JAE48:JAK48"/>
    <mergeCell ref="JAL48:JAR48"/>
    <mergeCell ref="JAS48:JAY48"/>
    <mergeCell ref="IWD48:IWJ48"/>
    <mergeCell ref="IWK48:IWQ48"/>
    <mergeCell ref="IWR48:IWX48"/>
    <mergeCell ref="IWY48:IXE48"/>
    <mergeCell ref="IXF48:IXL48"/>
    <mergeCell ref="IXM48:IXS48"/>
    <mergeCell ref="IXT48:IXZ48"/>
    <mergeCell ref="IYA48:IYG48"/>
    <mergeCell ref="IYH48:IYN48"/>
    <mergeCell ref="ITS48:ITY48"/>
    <mergeCell ref="ITZ48:IUF48"/>
    <mergeCell ref="IUG48:IUM48"/>
    <mergeCell ref="IUN48:IUT48"/>
    <mergeCell ref="IUU48:IVA48"/>
    <mergeCell ref="IVB48:IVH48"/>
    <mergeCell ref="IVI48:IVO48"/>
    <mergeCell ref="IVP48:IVV48"/>
    <mergeCell ref="IVW48:IWC48"/>
    <mergeCell ref="IRH48:IRN48"/>
    <mergeCell ref="IRO48:IRU48"/>
    <mergeCell ref="IRV48:ISB48"/>
    <mergeCell ref="ISC48:ISI48"/>
    <mergeCell ref="ISJ48:ISP48"/>
    <mergeCell ref="ISQ48:ISW48"/>
    <mergeCell ref="ISX48:ITD48"/>
    <mergeCell ref="ITE48:ITK48"/>
    <mergeCell ref="ITL48:ITR48"/>
    <mergeCell ref="IOW48:IPC48"/>
    <mergeCell ref="IPD48:IPJ48"/>
    <mergeCell ref="IPK48:IPQ48"/>
    <mergeCell ref="IPR48:IPX48"/>
    <mergeCell ref="IPY48:IQE48"/>
    <mergeCell ref="IQF48:IQL48"/>
    <mergeCell ref="IQM48:IQS48"/>
    <mergeCell ref="IQT48:IQZ48"/>
    <mergeCell ref="IRA48:IRG48"/>
    <mergeCell ref="IML48:IMR48"/>
    <mergeCell ref="IMS48:IMY48"/>
    <mergeCell ref="IMZ48:INF48"/>
    <mergeCell ref="ING48:INM48"/>
    <mergeCell ref="INN48:INT48"/>
    <mergeCell ref="INU48:IOA48"/>
    <mergeCell ref="IOB48:IOH48"/>
    <mergeCell ref="IOI48:IOO48"/>
    <mergeCell ref="IOP48:IOV48"/>
    <mergeCell ref="IKA48:IKG48"/>
    <mergeCell ref="IKH48:IKN48"/>
    <mergeCell ref="IKO48:IKU48"/>
    <mergeCell ref="IKV48:ILB48"/>
    <mergeCell ref="ILC48:ILI48"/>
    <mergeCell ref="ILJ48:ILP48"/>
    <mergeCell ref="ILQ48:ILW48"/>
    <mergeCell ref="ILX48:IMD48"/>
    <mergeCell ref="IME48:IMK48"/>
    <mergeCell ref="IHP48:IHV48"/>
    <mergeCell ref="IHW48:IIC48"/>
    <mergeCell ref="IID48:IIJ48"/>
    <mergeCell ref="IIK48:IIQ48"/>
    <mergeCell ref="IIR48:IIX48"/>
    <mergeCell ref="IIY48:IJE48"/>
    <mergeCell ref="IJF48:IJL48"/>
    <mergeCell ref="IJM48:IJS48"/>
    <mergeCell ref="IJT48:IJZ48"/>
    <mergeCell ref="IFE48:IFK48"/>
    <mergeCell ref="IFL48:IFR48"/>
    <mergeCell ref="IFS48:IFY48"/>
    <mergeCell ref="IFZ48:IGF48"/>
    <mergeCell ref="IGG48:IGM48"/>
    <mergeCell ref="IGN48:IGT48"/>
    <mergeCell ref="IGU48:IHA48"/>
    <mergeCell ref="IHB48:IHH48"/>
    <mergeCell ref="IHI48:IHO48"/>
    <mergeCell ref="ICT48:ICZ48"/>
    <mergeCell ref="IDA48:IDG48"/>
    <mergeCell ref="IDH48:IDN48"/>
    <mergeCell ref="IDO48:IDU48"/>
    <mergeCell ref="IDV48:IEB48"/>
    <mergeCell ref="IEC48:IEI48"/>
    <mergeCell ref="IEJ48:IEP48"/>
    <mergeCell ref="IEQ48:IEW48"/>
    <mergeCell ref="IEX48:IFD48"/>
    <mergeCell ref="IAI48:IAO48"/>
    <mergeCell ref="IAP48:IAV48"/>
    <mergeCell ref="IAW48:IBC48"/>
    <mergeCell ref="IBD48:IBJ48"/>
    <mergeCell ref="IBK48:IBQ48"/>
    <mergeCell ref="IBR48:IBX48"/>
    <mergeCell ref="IBY48:ICE48"/>
    <mergeCell ref="ICF48:ICL48"/>
    <mergeCell ref="ICM48:ICS48"/>
    <mergeCell ref="HXX48:HYD48"/>
    <mergeCell ref="HYE48:HYK48"/>
    <mergeCell ref="HYL48:HYR48"/>
    <mergeCell ref="HYS48:HYY48"/>
    <mergeCell ref="HYZ48:HZF48"/>
    <mergeCell ref="HZG48:HZM48"/>
    <mergeCell ref="HZN48:HZT48"/>
    <mergeCell ref="HZU48:IAA48"/>
    <mergeCell ref="IAB48:IAH48"/>
    <mergeCell ref="HVM48:HVS48"/>
    <mergeCell ref="HVT48:HVZ48"/>
    <mergeCell ref="HWA48:HWG48"/>
    <mergeCell ref="HWH48:HWN48"/>
    <mergeCell ref="HWO48:HWU48"/>
    <mergeCell ref="HWV48:HXB48"/>
    <mergeCell ref="HXC48:HXI48"/>
    <mergeCell ref="HXJ48:HXP48"/>
    <mergeCell ref="HXQ48:HXW48"/>
    <mergeCell ref="HTB48:HTH48"/>
    <mergeCell ref="HTI48:HTO48"/>
    <mergeCell ref="HTP48:HTV48"/>
    <mergeCell ref="HTW48:HUC48"/>
    <mergeCell ref="HUD48:HUJ48"/>
    <mergeCell ref="HUK48:HUQ48"/>
    <mergeCell ref="HUR48:HUX48"/>
    <mergeCell ref="HUY48:HVE48"/>
    <mergeCell ref="HVF48:HVL48"/>
    <mergeCell ref="HQQ48:HQW48"/>
    <mergeCell ref="HQX48:HRD48"/>
    <mergeCell ref="HRE48:HRK48"/>
    <mergeCell ref="HRL48:HRR48"/>
    <mergeCell ref="HRS48:HRY48"/>
    <mergeCell ref="HRZ48:HSF48"/>
    <mergeCell ref="HSG48:HSM48"/>
    <mergeCell ref="HSN48:HST48"/>
    <mergeCell ref="HSU48:HTA48"/>
    <mergeCell ref="HOF48:HOL48"/>
    <mergeCell ref="HOM48:HOS48"/>
    <mergeCell ref="HOT48:HOZ48"/>
    <mergeCell ref="HPA48:HPG48"/>
    <mergeCell ref="HPH48:HPN48"/>
    <mergeCell ref="HPO48:HPU48"/>
    <mergeCell ref="HPV48:HQB48"/>
    <mergeCell ref="HQC48:HQI48"/>
    <mergeCell ref="HQJ48:HQP48"/>
    <mergeCell ref="HLU48:HMA48"/>
    <mergeCell ref="HMB48:HMH48"/>
    <mergeCell ref="HMI48:HMO48"/>
    <mergeCell ref="HMP48:HMV48"/>
    <mergeCell ref="HMW48:HNC48"/>
    <mergeCell ref="HND48:HNJ48"/>
    <mergeCell ref="HNK48:HNQ48"/>
    <mergeCell ref="HNR48:HNX48"/>
    <mergeCell ref="HNY48:HOE48"/>
    <mergeCell ref="HJJ48:HJP48"/>
    <mergeCell ref="HJQ48:HJW48"/>
    <mergeCell ref="HJX48:HKD48"/>
    <mergeCell ref="HKE48:HKK48"/>
    <mergeCell ref="HKL48:HKR48"/>
    <mergeCell ref="HKS48:HKY48"/>
    <mergeCell ref="HKZ48:HLF48"/>
    <mergeCell ref="HLG48:HLM48"/>
    <mergeCell ref="HLN48:HLT48"/>
    <mergeCell ref="HGY48:HHE48"/>
    <mergeCell ref="HHF48:HHL48"/>
    <mergeCell ref="HHM48:HHS48"/>
    <mergeCell ref="HHT48:HHZ48"/>
    <mergeCell ref="HIA48:HIG48"/>
    <mergeCell ref="HIH48:HIN48"/>
    <mergeCell ref="HIO48:HIU48"/>
    <mergeCell ref="HIV48:HJB48"/>
    <mergeCell ref="HJC48:HJI48"/>
    <mergeCell ref="HEN48:HET48"/>
    <mergeCell ref="HEU48:HFA48"/>
    <mergeCell ref="HFB48:HFH48"/>
    <mergeCell ref="HFI48:HFO48"/>
    <mergeCell ref="HFP48:HFV48"/>
    <mergeCell ref="HFW48:HGC48"/>
    <mergeCell ref="HGD48:HGJ48"/>
    <mergeCell ref="HGK48:HGQ48"/>
    <mergeCell ref="HGR48:HGX48"/>
    <mergeCell ref="HCC48:HCI48"/>
    <mergeCell ref="HCJ48:HCP48"/>
    <mergeCell ref="HCQ48:HCW48"/>
    <mergeCell ref="HCX48:HDD48"/>
    <mergeCell ref="HDE48:HDK48"/>
    <mergeCell ref="HDL48:HDR48"/>
    <mergeCell ref="HDS48:HDY48"/>
    <mergeCell ref="HDZ48:HEF48"/>
    <mergeCell ref="HEG48:HEM48"/>
    <mergeCell ref="GZR48:GZX48"/>
    <mergeCell ref="GZY48:HAE48"/>
    <mergeCell ref="HAF48:HAL48"/>
    <mergeCell ref="HAM48:HAS48"/>
    <mergeCell ref="HAT48:HAZ48"/>
    <mergeCell ref="HBA48:HBG48"/>
    <mergeCell ref="HBH48:HBN48"/>
    <mergeCell ref="HBO48:HBU48"/>
    <mergeCell ref="HBV48:HCB48"/>
    <mergeCell ref="GXG48:GXM48"/>
    <mergeCell ref="GXN48:GXT48"/>
    <mergeCell ref="GXU48:GYA48"/>
    <mergeCell ref="GYB48:GYH48"/>
    <mergeCell ref="GYI48:GYO48"/>
    <mergeCell ref="GYP48:GYV48"/>
    <mergeCell ref="GYW48:GZC48"/>
    <mergeCell ref="GZD48:GZJ48"/>
    <mergeCell ref="GZK48:GZQ48"/>
    <mergeCell ref="GUV48:GVB48"/>
    <mergeCell ref="GVC48:GVI48"/>
    <mergeCell ref="GVJ48:GVP48"/>
    <mergeCell ref="GVQ48:GVW48"/>
    <mergeCell ref="GVX48:GWD48"/>
    <mergeCell ref="GWE48:GWK48"/>
    <mergeCell ref="GWL48:GWR48"/>
    <mergeCell ref="GWS48:GWY48"/>
    <mergeCell ref="GWZ48:GXF48"/>
    <mergeCell ref="GSK48:GSQ48"/>
    <mergeCell ref="GSR48:GSX48"/>
    <mergeCell ref="GSY48:GTE48"/>
    <mergeCell ref="GTF48:GTL48"/>
    <mergeCell ref="GTM48:GTS48"/>
    <mergeCell ref="GTT48:GTZ48"/>
    <mergeCell ref="GUA48:GUG48"/>
    <mergeCell ref="GUH48:GUN48"/>
    <mergeCell ref="GUO48:GUU48"/>
    <mergeCell ref="GPZ48:GQF48"/>
    <mergeCell ref="GQG48:GQM48"/>
    <mergeCell ref="GQN48:GQT48"/>
    <mergeCell ref="GQU48:GRA48"/>
    <mergeCell ref="GRB48:GRH48"/>
    <mergeCell ref="GRI48:GRO48"/>
    <mergeCell ref="GRP48:GRV48"/>
    <mergeCell ref="GRW48:GSC48"/>
    <mergeCell ref="GSD48:GSJ48"/>
    <mergeCell ref="GNO48:GNU48"/>
    <mergeCell ref="GNV48:GOB48"/>
    <mergeCell ref="GOC48:GOI48"/>
    <mergeCell ref="GOJ48:GOP48"/>
    <mergeCell ref="GOQ48:GOW48"/>
    <mergeCell ref="GOX48:GPD48"/>
    <mergeCell ref="GPE48:GPK48"/>
    <mergeCell ref="GPL48:GPR48"/>
    <mergeCell ref="GPS48:GPY48"/>
    <mergeCell ref="GLD48:GLJ48"/>
    <mergeCell ref="GLK48:GLQ48"/>
    <mergeCell ref="GLR48:GLX48"/>
    <mergeCell ref="GLY48:GME48"/>
    <mergeCell ref="GMF48:GML48"/>
    <mergeCell ref="GMM48:GMS48"/>
    <mergeCell ref="GMT48:GMZ48"/>
    <mergeCell ref="GNA48:GNG48"/>
    <mergeCell ref="GNH48:GNN48"/>
    <mergeCell ref="GIS48:GIY48"/>
    <mergeCell ref="GIZ48:GJF48"/>
    <mergeCell ref="GJG48:GJM48"/>
    <mergeCell ref="GJN48:GJT48"/>
    <mergeCell ref="GJU48:GKA48"/>
    <mergeCell ref="GKB48:GKH48"/>
    <mergeCell ref="GKI48:GKO48"/>
    <mergeCell ref="GKP48:GKV48"/>
    <mergeCell ref="GKW48:GLC48"/>
    <mergeCell ref="GGH48:GGN48"/>
    <mergeCell ref="GGO48:GGU48"/>
    <mergeCell ref="GGV48:GHB48"/>
    <mergeCell ref="GHC48:GHI48"/>
    <mergeCell ref="GHJ48:GHP48"/>
    <mergeCell ref="GHQ48:GHW48"/>
    <mergeCell ref="GHX48:GID48"/>
    <mergeCell ref="GIE48:GIK48"/>
    <mergeCell ref="GIL48:GIR48"/>
    <mergeCell ref="GDW48:GEC48"/>
    <mergeCell ref="GED48:GEJ48"/>
    <mergeCell ref="GEK48:GEQ48"/>
    <mergeCell ref="GER48:GEX48"/>
    <mergeCell ref="GEY48:GFE48"/>
    <mergeCell ref="GFF48:GFL48"/>
    <mergeCell ref="GFM48:GFS48"/>
    <mergeCell ref="GFT48:GFZ48"/>
    <mergeCell ref="GGA48:GGG48"/>
    <mergeCell ref="GBL48:GBR48"/>
    <mergeCell ref="GBS48:GBY48"/>
    <mergeCell ref="GBZ48:GCF48"/>
    <mergeCell ref="GCG48:GCM48"/>
    <mergeCell ref="GCN48:GCT48"/>
    <mergeCell ref="GCU48:GDA48"/>
    <mergeCell ref="GDB48:GDH48"/>
    <mergeCell ref="GDI48:GDO48"/>
    <mergeCell ref="GDP48:GDV48"/>
    <mergeCell ref="FZA48:FZG48"/>
    <mergeCell ref="FZH48:FZN48"/>
    <mergeCell ref="FZO48:FZU48"/>
    <mergeCell ref="FZV48:GAB48"/>
    <mergeCell ref="GAC48:GAI48"/>
    <mergeCell ref="GAJ48:GAP48"/>
    <mergeCell ref="GAQ48:GAW48"/>
    <mergeCell ref="GAX48:GBD48"/>
    <mergeCell ref="GBE48:GBK48"/>
    <mergeCell ref="FWP48:FWV48"/>
    <mergeCell ref="FWW48:FXC48"/>
    <mergeCell ref="FXD48:FXJ48"/>
    <mergeCell ref="FXK48:FXQ48"/>
    <mergeCell ref="FXR48:FXX48"/>
    <mergeCell ref="FXY48:FYE48"/>
    <mergeCell ref="FYF48:FYL48"/>
    <mergeCell ref="FYM48:FYS48"/>
    <mergeCell ref="FYT48:FYZ48"/>
    <mergeCell ref="FUE48:FUK48"/>
    <mergeCell ref="FUL48:FUR48"/>
    <mergeCell ref="FUS48:FUY48"/>
    <mergeCell ref="FUZ48:FVF48"/>
    <mergeCell ref="FVG48:FVM48"/>
    <mergeCell ref="FVN48:FVT48"/>
    <mergeCell ref="FVU48:FWA48"/>
    <mergeCell ref="FWB48:FWH48"/>
    <mergeCell ref="FWI48:FWO48"/>
    <mergeCell ref="FRT48:FRZ48"/>
    <mergeCell ref="FSA48:FSG48"/>
    <mergeCell ref="FSH48:FSN48"/>
    <mergeCell ref="FSO48:FSU48"/>
    <mergeCell ref="FSV48:FTB48"/>
    <mergeCell ref="FTC48:FTI48"/>
    <mergeCell ref="FTJ48:FTP48"/>
    <mergeCell ref="FTQ48:FTW48"/>
    <mergeCell ref="FTX48:FUD48"/>
    <mergeCell ref="FPI48:FPO48"/>
    <mergeCell ref="FPP48:FPV48"/>
    <mergeCell ref="FPW48:FQC48"/>
    <mergeCell ref="FQD48:FQJ48"/>
    <mergeCell ref="FQK48:FQQ48"/>
    <mergeCell ref="FQR48:FQX48"/>
    <mergeCell ref="FQY48:FRE48"/>
    <mergeCell ref="FRF48:FRL48"/>
    <mergeCell ref="FRM48:FRS48"/>
    <mergeCell ref="FMX48:FND48"/>
    <mergeCell ref="FNE48:FNK48"/>
    <mergeCell ref="FNL48:FNR48"/>
    <mergeCell ref="FNS48:FNY48"/>
    <mergeCell ref="FNZ48:FOF48"/>
    <mergeCell ref="FOG48:FOM48"/>
    <mergeCell ref="FON48:FOT48"/>
    <mergeCell ref="FOU48:FPA48"/>
    <mergeCell ref="FPB48:FPH48"/>
    <mergeCell ref="FKM48:FKS48"/>
    <mergeCell ref="FKT48:FKZ48"/>
    <mergeCell ref="FLA48:FLG48"/>
    <mergeCell ref="FLH48:FLN48"/>
    <mergeCell ref="FLO48:FLU48"/>
    <mergeCell ref="FLV48:FMB48"/>
    <mergeCell ref="FMC48:FMI48"/>
    <mergeCell ref="FMJ48:FMP48"/>
    <mergeCell ref="FMQ48:FMW48"/>
    <mergeCell ref="FIB48:FIH48"/>
    <mergeCell ref="FII48:FIO48"/>
    <mergeCell ref="FIP48:FIV48"/>
    <mergeCell ref="FIW48:FJC48"/>
    <mergeCell ref="FJD48:FJJ48"/>
    <mergeCell ref="FJK48:FJQ48"/>
    <mergeCell ref="FJR48:FJX48"/>
    <mergeCell ref="FJY48:FKE48"/>
    <mergeCell ref="FKF48:FKL48"/>
    <mergeCell ref="FFQ48:FFW48"/>
    <mergeCell ref="FFX48:FGD48"/>
    <mergeCell ref="FGE48:FGK48"/>
    <mergeCell ref="FGL48:FGR48"/>
    <mergeCell ref="FGS48:FGY48"/>
    <mergeCell ref="FGZ48:FHF48"/>
    <mergeCell ref="FHG48:FHM48"/>
    <mergeCell ref="FHN48:FHT48"/>
    <mergeCell ref="FHU48:FIA48"/>
    <mergeCell ref="FDF48:FDL48"/>
    <mergeCell ref="FDM48:FDS48"/>
    <mergeCell ref="FDT48:FDZ48"/>
    <mergeCell ref="FEA48:FEG48"/>
    <mergeCell ref="FEH48:FEN48"/>
    <mergeCell ref="FEO48:FEU48"/>
    <mergeCell ref="FEV48:FFB48"/>
    <mergeCell ref="FFC48:FFI48"/>
    <mergeCell ref="FFJ48:FFP48"/>
    <mergeCell ref="FAU48:FBA48"/>
    <mergeCell ref="FBB48:FBH48"/>
    <mergeCell ref="FBI48:FBO48"/>
    <mergeCell ref="FBP48:FBV48"/>
    <mergeCell ref="FBW48:FCC48"/>
    <mergeCell ref="FCD48:FCJ48"/>
    <mergeCell ref="FCK48:FCQ48"/>
    <mergeCell ref="FCR48:FCX48"/>
    <mergeCell ref="FCY48:FDE48"/>
    <mergeCell ref="EYJ48:EYP48"/>
    <mergeCell ref="EYQ48:EYW48"/>
    <mergeCell ref="EYX48:EZD48"/>
    <mergeCell ref="EZE48:EZK48"/>
    <mergeCell ref="EZL48:EZR48"/>
    <mergeCell ref="EZS48:EZY48"/>
    <mergeCell ref="EZZ48:FAF48"/>
    <mergeCell ref="FAG48:FAM48"/>
    <mergeCell ref="FAN48:FAT48"/>
    <mergeCell ref="EVY48:EWE48"/>
    <mergeCell ref="EWF48:EWL48"/>
    <mergeCell ref="EWM48:EWS48"/>
    <mergeCell ref="EWT48:EWZ48"/>
    <mergeCell ref="EXA48:EXG48"/>
    <mergeCell ref="EXH48:EXN48"/>
    <mergeCell ref="EXO48:EXU48"/>
    <mergeCell ref="EXV48:EYB48"/>
    <mergeCell ref="EYC48:EYI48"/>
    <mergeCell ref="ETN48:ETT48"/>
    <mergeCell ref="ETU48:EUA48"/>
    <mergeCell ref="EUB48:EUH48"/>
    <mergeCell ref="EUI48:EUO48"/>
    <mergeCell ref="EUP48:EUV48"/>
    <mergeCell ref="EUW48:EVC48"/>
    <mergeCell ref="EVD48:EVJ48"/>
    <mergeCell ref="EVK48:EVQ48"/>
    <mergeCell ref="EVR48:EVX48"/>
    <mergeCell ref="ERC48:ERI48"/>
    <mergeCell ref="ERJ48:ERP48"/>
    <mergeCell ref="ERQ48:ERW48"/>
    <mergeCell ref="ERX48:ESD48"/>
    <mergeCell ref="ESE48:ESK48"/>
    <mergeCell ref="ESL48:ESR48"/>
    <mergeCell ref="ESS48:ESY48"/>
    <mergeCell ref="ESZ48:ETF48"/>
    <mergeCell ref="ETG48:ETM48"/>
    <mergeCell ref="EOR48:EOX48"/>
    <mergeCell ref="EOY48:EPE48"/>
    <mergeCell ref="EPF48:EPL48"/>
    <mergeCell ref="EPM48:EPS48"/>
    <mergeCell ref="EPT48:EPZ48"/>
    <mergeCell ref="EQA48:EQG48"/>
    <mergeCell ref="EQH48:EQN48"/>
    <mergeCell ref="EQO48:EQU48"/>
    <mergeCell ref="EQV48:ERB48"/>
    <mergeCell ref="EMG48:EMM48"/>
    <mergeCell ref="EMN48:EMT48"/>
    <mergeCell ref="EMU48:ENA48"/>
    <mergeCell ref="ENB48:ENH48"/>
    <mergeCell ref="ENI48:ENO48"/>
    <mergeCell ref="ENP48:ENV48"/>
    <mergeCell ref="ENW48:EOC48"/>
    <mergeCell ref="EOD48:EOJ48"/>
    <mergeCell ref="EOK48:EOQ48"/>
    <mergeCell ref="EJV48:EKB48"/>
    <mergeCell ref="EKC48:EKI48"/>
    <mergeCell ref="EKJ48:EKP48"/>
    <mergeCell ref="EKQ48:EKW48"/>
    <mergeCell ref="EKX48:ELD48"/>
    <mergeCell ref="ELE48:ELK48"/>
    <mergeCell ref="ELL48:ELR48"/>
    <mergeCell ref="ELS48:ELY48"/>
    <mergeCell ref="ELZ48:EMF48"/>
    <mergeCell ref="EHK48:EHQ48"/>
    <mergeCell ref="EHR48:EHX48"/>
    <mergeCell ref="EHY48:EIE48"/>
    <mergeCell ref="EIF48:EIL48"/>
    <mergeCell ref="EIM48:EIS48"/>
    <mergeCell ref="EIT48:EIZ48"/>
    <mergeCell ref="EJA48:EJG48"/>
    <mergeCell ref="EJH48:EJN48"/>
    <mergeCell ref="EJO48:EJU48"/>
    <mergeCell ref="EEZ48:EFF48"/>
    <mergeCell ref="EFG48:EFM48"/>
    <mergeCell ref="EFN48:EFT48"/>
    <mergeCell ref="EFU48:EGA48"/>
    <mergeCell ref="EGB48:EGH48"/>
    <mergeCell ref="EGI48:EGO48"/>
    <mergeCell ref="EGP48:EGV48"/>
    <mergeCell ref="EGW48:EHC48"/>
    <mergeCell ref="EHD48:EHJ48"/>
    <mergeCell ref="ECO48:ECU48"/>
    <mergeCell ref="ECV48:EDB48"/>
    <mergeCell ref="EDC48:EDI48"/>
    <mergeCell ref="EDJ48:EDP48"/>
    <mergeCell ref="EDQ48:EDW48"/>
    <mergeCell ref="EDX48:EED48"/>
    <mergeCell ref="EEE48:EEK48"/>
    <mergeCell ref="EEL48:EER48"/>
    <mergeCell ref="EES48:EEY48"/>
    <mergeCell ref="EAD48:EAJ48"/>
    <mergeCell ref="EAK48:EAQ48"/>
    <mergeCell ref="EAR48:EAX48"/>
    <mergeCell ref="EAY48:EBE48"/>
    <mergeCell ref="EBF48:EBL48"/>
    <mergeCell ref="EBM48:EBS48"/>
    <mergeCell ref="EBT48:EBZ48"/>
    <mergeCell ref="ECA48:ECG48"/>
    <mergeCell ref="ECH48:ECN48"/>
    <mergeCell ref="DXS48:DXY48"/>
    <mergeCell ref="DXZ48:DYF48"/>
    <mergeCell ref="DYG48:DYM48"/>
    <mergeCell ref="DYN48:DYT48"/>
    <mergeCell ref="DYU48:DZA48"/>
    <mergeCell ref="DZB48:DZH48"/>
    <mergeCell ref="DZI48:DZO48"/>
    <mergeCell ref="DZP48:DZV48"/>
    <mergeCell ref="DZW48:EAC48"/>
    <mergeCell ref="DVH48:DVN48"/>
    <mergeCell ref="DVO48:DVU48"/>
    <mergeCell ref="DVV48:DWB48"/>
    <mergeCell ref="DWC48:DWI48"/>
    <mergeCell ref="DWJ48:DWP48"/>
    <mergeCell ref="DWQ48:DWW48"/>
    <mergeCell ref="DWX48:DXD48"/>
    <mergeCell ref="DXE48:DXK48"/>
    <mergeCell ref="DXL48:DXR48"/>
    <mergeCell ref="DSW48:DTC48"/>
    <mergeCell ref="DTD48:DTJ48"/>
    <mergeCell ref="DTK48:DTQ48"/>
    <mergeCell ref="DTR48:DTX48"/>
    <mergeCell ref="DTY48:DUE48"/>
    <mergeCell ref="DUF48:DUL48"/>
    <mergeCell ref="DUM48:DUS48"/>
    <mergeCell ref="DUT48:DUZ48"/>
    <mergeCell ref="DVA48:DVG48"/>
    <mergeCell ref="DQL48:DQR48"/>
    <mergeCell ref="DQS48:DQY48"/>
    <mergeCell ref="DQZ48:DRF48"/>
    <mergeCell ref="DRG48:DRM48"/>
    <mergeCell ref="DRN48:DRT48"/>
    <mergeCell ref="DRU48:DSA48"/>
    <mergeCell ref="DSB48:DSH48"/>
    <mergeCell ref="DSI48:DSO48"/>
    <mergeCell ref="DSP48:DSV48"/>
    <mergeCell ref="DOA48:DOG48"/>
    <mergeCell ref="DOH48:DON48"/>
    <mergeCell ref="DOO48:DOU48"/>
    <mergeCell ref="DOV48:DPB48"/>
    <mergeCell ref="DPC48:DPI48"/>
    <mergeCell ref="DPJ48:DPP48"/>
    <mergeCell ref="DPQ48:DPW48"/>
    <mergeCell ref="DPX48:DQD48"/>
    <mergeCell ref="DQE48:DQK48"/>
    <mergeCell ref="DLP48:DLV48"/>
    <mergeCell ref="DLW48:DMC48"/>
    <mergeCell ref="DMD48:DMJ48"/>
    <mergeCell ref="DMK48:DMQ48"/>
    <mergeCell ref="DMR48:DMX48"/>
    <mergeCell ref="DMY48:DNE48"/>
    <mergeCell ref="DNF48:DNL48"/>
    <mergeCell ref="DNM48:DNS48"/>
    <mergeCell ref="DNT48:DNZ48"/>
    <mergeCell ref="DJE48:DJK48"/>
    <mergeCell ref="DJL48:DJR48"/>
    <mergeCell ref="DJS48:DJY48"/>
    <mergeCell ref="DJZ48:DKF48"/>
    <mergeCell ref="DKG48:DKM48"/>
    <mergeCell ref="DKN48:DKT48"/>
    <mergeCell ref="DKU48:DLA48"/>
    <mergeCell ref="DLB48:DLH48"/>
    <mergeCell ref="DLI48:DLO48"/>
    <mergeCell ref="DGT48:DGZ48"/>
    <mergeCell ref="DHA48:DHG48"/>
    <mergeCell ref="DHH48:DHN48"/>
    <mergeCell ref="DHO48:DHU48"/>
    <mergeCell ref="DHV48:DIB48"/>
    <mergeCell ref="DIC48:DII48"/>
    <mergeCell ref="DIJ48:DIP48"/>
    <mergeCell ref="DIQ48:DIW48"/>
    <mergeCell ref="DIX48:DJD48"/>
    <mergeCell ref="DEI48:DEO48"/>
    <mergeCell ref="DEP48:DEV48"/>
    <mergeCell ref="DEW48:DFC48"/>
    <mergeCell ref="DFD48:DFJ48"/>
    <mergeCell ref="DFK48:DFQ48"/>
    <mergeCell ref="DFR48:DFX48"/>
    <mergeCell ref="DFY48:DGE48"/>
    <mergeCell ref="DGF48:DGL48"/>
    <mergeCell ref="DGM48:DGS48"/>
    <mergeCell ref="DBX48:DCD48"/>
    <mergeCell ref="DCE48:DCK48"/>
    <mergeCell ref="DCL48:DCR48"/>
    <mergeCell ref="DCS48:DCY48"/>
    <mergeCell ref="DCZ48:DDF48"/>
    <mergeCell ref="DDG48:DDM48"/>
    <mergeCell ref="DDN48:DDT48"/>
    <mergeCell ref="DDU48:DEA48"/>
    <mergeCell ref="DEB48:DEH48"/>
    <mergeCell ref="CZM48:CZS48"/>
    <mergeCell ref="CZT48:CZZ48"/>
    <mergeCell ref="DAA48:DAG48"/>
    <mergeCell ref="DAH48:DAN48"/>
    <mergeCell ref="DAO48:DAU48"/>
    <mergeCell ref="DAV48:DBB48"/>
    <mergeCell ref="DBC48:DBI48"/>
    <mergeCell ref="DBJ48:DBP48"/>
    <mergeCell ref="DBQ48:DBW48"/>
    <mergeCell ref="CXB48:CXH48"/>
    <mergeCell ref="CXI48:CXO48"/>
    <mergeCell ref="CXP48:CXV48"/>
    <mergeCell ref="CXW48:CYC48"/>
    <mergeCell ref="CYD48:CYJ48"/>
    <mergeCell ref="CYK48:CYQ48"/>
    <mergeCell ref="CYR48:CYX48"/>
    <mergeCell ref="CYY48:CZE48"/>
    <mergeCell ref="CZF48:CZL48"/>
    <mergeCell ref="CUQ48:CUW48"/>
    <mergeCell ref="CUX48:CVD48"/>
    <mergeCell ref="CVE48:CVK48"/>
    <mergeCell ref="CVL48:CVR48"/>
    <mergeCell ref="CVS48:CVY48"/>
    <mergeCell ref="CVZ48:CWF48"/>
    <mergeCell ref="CWG48:CWM48"/>
    <mergeCell ref="CWN48:CWT48"/>
    <mergeCell ref="CWU48:CXA48"/>
    <mergeCell ref="CSF48:CSL48"/>
    <mergeCell ref="CSM48:CSS48"/>
    <mergeCell ref="CST48:CSZ48"/>
    <mergeCell ref="CTA48:CTG48"/>
    <mergeCell ref="CTH48:CTN48"/>
    <mergeCell ref="CTO48:CTU48"/>
    <mergeCell ref="CTV48:CUB48"/>
    <mergeCell ref="CUC48:CUI48"/>
    <mergeCell ref="CUJ48:CUP48"/>
    <mergeCell ref="CPU48:CQA48"/>
    <mergeCell ref="CQB48:CQH48"/>
    <mergeCell ref="CQI48:CQO48"/>
    <mergeCell ref="CQP48:CQV48"/>
    <mergeCell ref="CQW48:CRC48"/>
    <mergeCell ref="CRD48:CRJ48"/>
    <mergeCell ref="CRK48:CRQ48"/>
    <mergeCell ref="CRR48:CRX48"/>
    <mergeCell ref="CRY48:CSE48"/>
    <mergeCell ref="CNJ48:CNP48"/>
    <mergeCell ref="CNQ48:CNW48"/>
    <mergeCell ref="CNX48:COD48"/>
    <mergeCell ref="COE48:COK48"/>
    <mergeCell ref="COL48:COR48"/>
    <mergeCell ref="COS48:COY48"/>
    <mergeCell ref="COZ48:CPF48"/>
    <mergeCell ref="CPG48:CPM48"/>
    <mergeCell ref="CPN48:CPT48"/>
    <mergeCell ref="CKY48:CLE48"/>
    <mergeCell ref="CLF48:CLL48"/>
    <mergeCell ref="CLM48:CLS48"/>
    <mergeCell ref="CLT48:CLZ48"/>
    <mergeCell ref="CMA48:CMG48"/>
    <mergeCell ref="CMH48:CMN48"/>
    <mergeCell ref="CMO48:CMU48"/>
    <mergeCell ref="CMV48:CNB48"/>
    <mergeCell ref="CNC48:CNI48"/>
    <mergeCell ref="CIN48:CIT48"/>
    <mergeCell ref="CIU48:CJA48"/>
    <mergeCell ref="CJB48:CJH48"/>
    <mergeCell ref="CJI48:CJO48"/>
    <mergeCell ref="CJP48:CJV48"/>
    <mergeCell ref="CJW48:CKC48"/>
    <mergeCell ref="CKD48:CKJ48"/>
    <mergeCell ref="CKK48:CKQ48"/>
    <mergeCell ref="CKR48:CKX48"/>
    <mergeCell ref="CGC48:CGI48"/>
    <mergeCell ref="CGJ48:CGP48"/>
    <mergeCell ref="CGQ48:CGW48"/>
    <mergeCell ref="CGX48:CHD48"/>
    <mergeCell ref="CHE48:CHK48"/>
    <mergeCell ref="CHL48:CHR48"/>
    <mergeCell ref="CHS48:CHY48"/>
    <mergeCell ref="CHZ48:CIF48"/>
    <mergeCell ref="CIG48:CIM48"/>
    <mergeCell ref="CDR48:CDX48"/>
    <mergeCell ref="CDY48:CEE48"/>
    <mergeCell ref="CEF48:CEL48"/>
    <mergeCell ref="CEM48:CES48"/>
    <mergeCell ref="CET48:CEZ48"/>
    <mergeCell ref="CFA48:CFG48"/>
    <mergeCell ref="CFH48:CFN48"/>
    <mergeCell ref="CFO48:CFU48"/>
    <mergeCell ref="CFV48:CGB48"/>
    <mergeCell ref="CBG48:CBM48"/>
    <mergeCell ref="CBN48:CBT48"/>
    <mergeCell ref="CBU48:CCA48"/>
    <mergeCell ref="CCB48:CCH48"/>
    <mergeCell ref="CCI48:CCO48"/>
    <mergeCell ref="CCP48:CCV48"/>
    <mergeCell ref="CCW48:CDC48"/>
    <mergeCell ref="CDD48:CDJ48"/>
    <mergeCell ref="CDK48:CDQ48"/>
    <mergeCell ref="BYV48:BZB48"/>
    <mergeCell ref="BZC48:BZI48"/>
    <mergeCell ref="BZJ48:BZP48"/>
    <mergeCell ref="BZQ48:BZW48"/>
    <mergeCell ref="BZX48:CAD48"/>
    <mergeCell ref="CAE48:CAK48"/>
    <mergeCell ref="CAL48:CAR48"/>
    <mergeCell ref="CAS48:CAY48"/>
    <mergeCell ref="CAZ48:CBF48"/>
    <mergeCell ref="BWK48:BWQ48"/>
    <mergeCell ref="BWR48:BWX48"/>
    <mergeCell ref="BWY48:BXE48"/>
    <mergeCell ref="BXF48:BXL48"/>
    <mergeCell ref="BXM48:BXS48"/>
    <mergeCell ref="BXT48:BXZ48"/>
    <mergeCell ref="BYA48:BYG48"/>
    <mergeCell ref="BYH48:BYN48"/>
    <mergeCell ref="BYO48:BYU48"/>
    <mergeCell ref="BTZ48:BUF48"/>
    <mergeCell ref="BUG48:BUM48"/>
    <mergeCell ref="BUN48:BUT48"/>
    <mergeCell ref="BUU48:BVA48"/>
    <mergeCell ref="BVB48:BVH48"/>
    <mergeCell ref="BVI48:BVO48"/>
    <mergeCell ref="BVP48:BVV48"/>
    <mergeCell ref="BVW48:BWC48"/>
    <mergeCell ref="BWD48:BWJ48"/>
    <mergeCell ref="BRO48:BRU48"/>
    <mergeCell ref="BRV48:BSB48"/>
    <mergeCell ref="BSC48:BSI48"/>
    <mergeCell ref="BSJ48:BSP48"/>
    <mergeCell ref="BSQ48:BSW48"/>
    <mergeCell ref="BSX48:BTD48"/>
    <mergeCell ref="BTE48:BTK48"/>
    <mergeCell ref="BTL48:BTR48"/>
    <mergeCell ref="BTS48:BTY48"/>
    <mergeCell ref="BPD48:BPJ48"/>
    <mergeCell ref="BPK48:BPQ48"/>
    <mergeCell ref="BPR48:BPX48"/>
    <mergeCell ref="BPY48:BQE48"/>
    <mergeCell ref="BQF48:BQL48"/>
    <mergeCell ref="BQM48:BQS48"/>
    <mergeCell ref="BQT48:BQZ48"/>
    <mergeCell ref="BRA48:BRG48"/>
    <mergeCell ref="BRH48:BRN48"/>
    <mergeCell ref="BMS48:BMY48"/>
    <mergeCell ref="BMZ48:BNF48"/>
    <mergeCell ref="BNG48:BNM48"/>
    <mergeCell ref="BNN48:BNT48"/>
    <mergeCell ref="BNU48:BOA48"/>
    <mergeCell ref="BOB48:BOH48"/>
    <mergeCell ref="BOI48:BOO48"/>
    <mergeCell ref="BOP48:BOV48"/>
    <mergeCell ref="BOW48:BPC48"/>
    <mergeCell ref="BKH48:BKN48"/>
    <mergeCell ref="BKO48:BKU48"/>
    <mergeCell ref="BKV48:BLB48"/>
    <mergeCell ref="BLC48:BLI48"/>
    <mergeCell ref="BLJ48:BLP48"/>
    <mergeCell ref="BLQ48:BLW48"/>
    <mergeCell ref="BLX48:BMD48"/>
    <mergeCell ref="BME48:BMK48"/>
    <mergeCell ref="BML48:BMR48"/>
    <mergeCell ref="BHW48:BIC48"/>
    <mergeCell ref="BID48:BIJ48"/>
    <mergeCell ref="BIK48:BIQ48"/>
    <mergeCell ref="BIR48:BIX48"/>
    <mergeCell ref="BIY48:BJE48"/>
    <mergeCell ref="BJF48:BJL48"/>
    <mergeCell ref="BJM48:BJS48"/>
    <mergeCell ref="BJT48:BJZ48"/>
    <mergeCell ref="BKA48:BKG48"/>
    <mergeCell ref="BFL48:BFR48"/>
    <mergeCell ref="BFS48:BFY48"/>
    <mergeCell ref="BFZ48:BGF48"/>
    <mergeCell ref="BGG48:BGM48"/>
    <mergeCell ref="BGN48:BGT48"/>
    <mergeCell ref="BGU48:BHA48"/>
    <mergeCell ref="BHB48:BHH48"/>
    <mergeCell ref="BHI48:BHO48"/>
    <mergeCell ref="BHP48:BHV48"/>
    <mergeCell ref="BDA48:BDG48"/>
    <mergeCell ref="BDH48:BDN48"/>
    <mergeCell ref="BDO48:BDU48"/>
    <mergeCell ref="BDV48:BEB48"/>
    <mergeCell ref="BEC48:BEI48"/>
    <mergeCell ref="BEJ48:BEP48"/>
    <mergeCell ref="BEQ48:BEW48"/>
    <mergeCell ref="BEX48:BFD48"/>
    <mergeCell ref="BFE48:BFK48"/>
    <mergeCell ref="BAP48:BAV48"/>
    <mergeCell ref="BAW48:BBC48"/>
    <mergeCell ref="BBD48:BBJ48"/>
    <mergeCell ref="BBK48:BBQ48"/>
    <mergeCell ref="BBR48:BBX48"/>
    <mergeCell ref="BBY48:BCE48"/>
    <mergeCell ref="BCF48:BCL48"/>
    <mergeCell ref="BCM48:BCS48"/>
    <mergeCell ref="BCT48:BCZ48"/>
    <mergeCell ref="AYE48:AYK48"/>
    <mergeCell ref="AYL48:AYR48"/>
    <mergeCell ref="AYS48:AYY48"/>
    <mergeCell ref="AYZ48:AZF48"/>
    <mergeCell ref="AZG48:AZM48"/>
    <mergeCell ref="AZN48:AZT48"/>
    <mergeCell ref="AZU48:BAA48"/>
    <mergeCell ref="BAB48:BAH48"/>
    <mergeCell ref="BAI48:BAO48"/>
    <mergeCell ref="AVT48:AVZ48"/>
    <mergeCell ref="AWA48:AWG48"/>
    <mergeCell ref="AWH48:AWN48"/>
    <mergeCell ref="AWO48:AWU48"/>
    <mergeCell ref="AWV48:AXB48"/>
    <mergeCell ref="AXC48:AXI48"/>
    <mergeCell ref="AXJ48:AXP48"/>
    <mergeCell ref="AXQ48:AXW48"/>
    <mergeCell ref="AXX48:AYD48"/>
    <mergeCell ref="ATI48:ATO48"/>
    <mergeCell ref="ATP48:ATV48"/>
    <mergeCell ref="ATW48:AUC48"/>
    <mergeCell ref="AUD48:AUJ48"/>
    <mergeCell ref="AUK48:AUQ48"/>
    <mergeCell ref="AUR48:AUX48"/>
    <mergeCell ref="AUY48:AVE48"/>
    <mergeCell ref="AVF48:AVL48"/>
    <mergeCell ref="AVM48:AVS48"/>
    <mergeCell ref="AQX48:ARD48"/>
    <mergeCell ref="ARE48:ARK48"/>
    <mergeCell ref="ARL48:ARR48"/>
    <mergeCell ref="ARS48:ARY48"/>
    <mergeCell ref="ARZ48:ASF48"/>
    <mergeCell ref="ASG48:ASM48"/>
    <mergeCell ref="ASN48:AST48"/>
    <mergeCell ref="ASU48:ATA48"/>
    <mergeCell ref="ATB48:ATH48"/>
    <mergeCell ref="AOM48:AOS48"/>
    <mergeCell ref="AOT48:AOZ48"/>
    <mergeCell ref="APA48:APG48"/>
    <mergeCell ref="APH48:APN48"/>
    <mergeCell ref="APO48:APU48"/>
    <mergeCell ref="APV48:AQB48"/>
    <mergeCell ref="AQC48:AQI48"/>
    <mergeCell ref="AQJ48:AQP48"/>
    <mergeCell ref="AQQ48:AQW48"/>
    <mergeCell ref="AMB48:AMH48"/>
    <mergeCell ref="AMI48:AMO48"/>
    <mergeCell ref="AMP48:AMV48"/>
    <mergeCell ref="AMW48:ANC48"/>
    <mergeCell ref="AND48:ANJ48"/>
    <mergeCell ref="ANK48:ANQ48"/>
    <mergeCell ref="ANR48:ANX48"/>
    <mergeCell ref="ANY48:AOE48"/>
    <mergeCell ref="AOF48:AOL48"/>
    <mergeCell ref="AJQ48:AJW48"/>
    <mergeCell ref="AJX48:AKD48"/>
    <mergeCell ref="AKE48:AKK48"/>
    <mergeCell ref="AKL48:AKR48"/>
    <mergeCell ref="AKS48:AKY48"/>
    <mergeCell ref="AKZ48:ALF48"/>
    <mergeCell ref="ALG48:ALM48"/>
    <mergeCell ref="ALN48:ALT48"/>
    <mergeCell ref="ALU48:AMA48"/>
    <mergeCell ref="AHF48:AHL48"/>
    <mergeCell ref="AHM48:AHS48"/>
    <mergeCell ref="AHT48:AHZ48"/>
    <mergeCell ref="AIA48:AIG48"/>
    <mergeCell ref="AIH48:AIN48"/>
    <mergeCell ref="AIO48:AIU48"/>
    <mergeCell ref="AIV48:AJB48"/>
    <mergeCell ref="AJC48:AJI48"/>
    <mergeCell ref="AJJ48:AJP48"/>
    <mergeCell ref="AEU48:AFA48"/>
    <mergeCell ref="AFB48:AFH48"/>
    <mergeCell ref="AFI48:AFO48"/>
    <mergeCell ref="AFP48:AFV48"/>
    <mergeCell ref="AFW48:AGC48"/>
    <mergeCell ref="AGD48:AGJ48"/>
    <mergeCell ref="AGK48:AGQ48"/>
    <mergeCell ref="AGR48:AGX48"/>
    <mergeCell ref="AGY48:AHE48"/>
    <mergeCell ref="ACJ48:ACP48"/>
    <mergeCell ref="ACQ48:ACW48"/>
    <mergeCell ref="ACX48:ADD48"/>
    <mergeCell ref="ADE48:ADK48"/>
    <mergeCell ref="ADL48:ADR48"/>
    <mergeCell ref="ADS48:ADY48"/>
    <mergeCell ref="ADZ48:AEF48"/>
    <mergeCell ref="AEG48:AEM48"/>
    <mergeCell ref="AEN48:AET48"/>
    <mergeCell ref="ZY48:AAE48"/>
    <mergeCell ref="AAF48:AAL48"/>
    <mergeCell ref="AAM48:AAS48"/>
    <mergeCell ref="AAT48:AAZ48"/>
    <mergeCell ref="ABA48:ABG48"/>
    <mergeCell ref="ABH48:ABN48"/>
    <mergeCell ref="ABO48:ABU48"/>
    <mergeCell ref="ABV48:ACB48"/>
    <mergeCell ref="ACC48:ACI48"/>
    <mergeCell ref="XN48:XT48"/>
    <mergeCell ref="XU48:YA48"/>
    <mergeCell ref="YB48:YH48"/>
    <mergeCell ref="YI48:YO48"/>
    <mergeCell ref="YP48:YV48"/>
    <mergeCell ref="YW48:ZC48"/>
    <mergeCell ref="ZD48:ZJ48"/>
    <mergeCell ref="ZK48:ZQ48"/>
    <mergeCell ref="ZR48:ZX48"/>
    <mergeCell ref="VC48:VI48"/>
    <mergeCell ref="VJ48:VP48"/>
    <mergeCell ref="VQ48:VW48"/>
    <mergeCell ref="VX48:WD48"/>
    <mergeCell ref="WE48:WK48"/>
    <mergeCell ref="WL48:WR48"/>
    <mergeCell ref="WS48:WY48"/>
    <mergeCell ref="WZ48:XF48"/>
    <mergeCell ref="XG48:XM48"/>
    <mergeCell ref="SR48:SX48"/>
    <mergeCell ref="SY48:TE48"/>
    <mergeCell ref="TF48:TL48"/>
    <mergeCell ref="TM48:TS48"/>
    <mergeCell ref="TT48:TZ48"/>
    <mergeCell ref="UA48:UG48"/>
    <mergeCell ref="UH48:UN48"/>
    <mergeCell ref="UO48:UU48"/>
    <mergeCell ref="UV48:VB48"/>
    <mergeCell ref="QG48:QM48"/>
    <mergeCell ref="QN48:QT48"/>
    <mergeCell ref="QU48:RA48"/>
    <mergeCell ref="RB48:RH48"/>
    <mergeCell ref="RI48:RO48"/>
    <mergeCell ref="RP48:RV48"/>
    <mergeCell ref="RW48:SC48"/>
    <mergeCell ref="SD48:SJ48"/>
    <mergeCell ref="SK48:SQ48"/>
    <mergeCell ref="NV48:OB48"/>
    <mergeCell ref="OC48:OI48"/>
    <mergeCell ref="OJ48:OP48"/>
    <mergeCell ref="OQ48:OW48"/>
    <mergeCell ref="OX48:PD48"/>
    <mergeCell ref="PE48:PK48"/>
    <mergeCell ref="PL48:PR48"/>
    <mergeCell ref="PS48:PY48"/>
    <mergeCell ref="PZ48:QF48"/>
    <mergeCell ref="LK48:LQ48"/>
    <mergeCell ref="LR48:LX48"/>
    <mergeCell ref="LY48:ME48"/>
    <mergeCell ref="MF48:ML48"/>
    <mergeCell ref="MM48:MS48"/>
    <mergeCell ref="MT48:MZ48"/>
    <mergeCell ref="NA48:NG48"/>
    <mergeCell ref="NH48:NN48"/>
    <mergeCell ref="NO48:NU48"/>
    <mergeCell ref="IZ48:JF48"/>
    <mergeCell ref="JG48:JM48"/>
    <mergeCell ref="JN48:JT48"/>
    <mergeCell ref="JU48:KA48"/>
    <mergeCell ref="KB48:KH48"/>
    <mergeCell ref="KI48:KO48"/>
    <mergeCell ref="KP48:KV48"/>
    <mergeCell ref="KW48:LC48"/>
    <mergeCell ref="LD48:LJ48"/>
    <mergeCell ref="GO48:GU48"/>
    <mergeCell ref="GV48:HB48"/>
    <mergeCell ref="HC48:HI48"/>
    <mergeCell ref="HJ48:HP48"/>
    <mergeCell ref="HQ48:HW48"/>
    <mergeCell ref="HX48:ID48"/>
    <mergeCell ref="IE48:IK48"/>
    <mergeCell ref="IL48:IR48"/>
    <mergeCell ref="IS48:IY48"/>
    <mergeCell ref="ED48:EJ48"/>
    <mergeCell ref="EK48:EQ48"/>
    <mergeCell ref="ER48:EX48"/>
    <mergeCell ref="EY48:FE48"/>
    <mergeCell ref="FF48:FL48"/>
    <mergeCell ref="FM48:FS48"/>
    <mergeCell ref="FT48:FZ48"/>
    <mergeCell ref="GA48:GG48"/>
    <mergeCell ref="GH48:GN48"/>
    <mergeCell ref="BS48:BY48"/>
    <mergeCell ref="BZ48:CF48"/>
    <mergeCell ref="CG48:CM48"/>
    <mergeCell ref="CN48:CT48"/>
    <mergeCell ref="CU48:DA48"/>
    <mergeCell ref="DB48:DH48"/>
    <mergeCell ref="DI48:DO48"/>
    <mergeCell ref="DP48:DV48"/>
    <mergeCell ref="DW48:EC48"/>
    <mergeCell ref="Q48:S48"/>
    <mergeCell ref="T48:U48"/>
    <mergeCell ref="V48:AB48"/>
    <mergeCell ref="AC48:AI48"/>
    <mergeCell ref="AJ48:AP48"/>
    <mergeCell ref="AQ48:AW48"/>
    <mergeCell ref="AX48:BD48"/>
    <mergeCell ref="BE48:BK48"/>
    <mergeCell ref="BL48:BR48"/>
    <mergeCell ref="K40:O40"/>
    <mergeCell ref="F44:J44"/>
    <mergeCell ref="K44:O44"/>
    <mergeCell ref="A34:E34"/>
    <mergeCell ref="F34:J34"/>
    <mergeCell ref="K34:O34"/>
    <mergeCell ref="A43:E43"/>
    <mergeCell ref="A36:E36"/>
    <mergeCell ref="F36:J36"/>
    <mergeCell ref="K36:O36"/>
    <mergeCell ref="A35:E35"/>
    <mergeCell ref="F35:J35"/>
    <mergeCell ref="K35:O35"/>
    <mergeCell ref="A39:E39"/>
    <mergeCell ref="F39:J39"/>
    <mergeCell ref="K39:O39"/>
    <mergeCell ref="A38:E38"/>
    <mergeCell ref="F38:J38"/>
    <mergeCell ref="K38:O38"/>
    <mergeCell ref="A37:E37"/>
    <mergeCell ref="F37:J37"/>
    <mergeCell ref="K37:O37"/>
    <mergeCell ref="F43:J43"/>
    <mergeCell ref="K43:O43"/>
    <mergeCell ref="A42:E42"/>
    <mergeCell ref="F42:J42"/>
    <mergeCell ref="K42:O42"/>
    <mergeCell ref="A136:O136"/>
    <mergeCell ref="A139:O139"/>
    <mergeCell ref="C82:C84"/>
    <mergeCell ref="C88:C90"/>
    <mergeCell ref="D90:L90"/>
    <mergeCell ref="D88:L88"/>
    <mergeCell ref="D89:L89"/>
    <mergeCell ref="G131:H131"/>
    <mergeCell ref="G132:H132"/>
    <mergeCell ref="A82:A84"/>
    <mergeCell ref="A110:O110"/>
    <mergeCell ref="D95:L95"/>
    <mergeCell ref="D97:L97"/>
    <mergeCell ref="D84:L84"/>
    <mergeCell ref="A111:O111"/>
    <mergeCell ref="D94:L94"/>
    <mergeCell ref="D85:L85"/>
    <mergeCell ref="D86:L86"/>
    <mergeCell ref="A109:O109"/>
    <mergeCell ref="D105:L105"/>
    <mergeCell ref="D106:L106"/>
    <mergeCell ref="M100:M102"/>
    <mergeCell ref="B100:B106"/>
    <mergeCell ref="G133:H133"/>
    <mergeCell ref="A129:E130"/>
    <mergeCell ref="D99:L99"/>
    <mergeCell ref="A100:A106"/>
    <mergeCell ref="D100:L101"/>
    <mergeCell ref="D104:L104"/>
    <mergeCell ref="A127:O127"/>
    <mergeCell ref="A112:O112"/>
    <mergeCell ref="A114:O114"/>
    <mergeCell ref="A117:O117"/>
    <mergeCell ref="A128:E128"/>
    <mergeCell ref="A126:O126"/>
    <mergeCell ref="A118:O118"/>
    <mergeCell ref="A124:O124"/>
    <mergeCell ref="A125:O125"/>
    <mergeCell ref="A119:O119"/>
    <mergeCell ref="A113:O113"/>
    <mergeCell ref="A120:O120"/>
    <mergeCell ref="A121:O121"/>
    <mergeCell ref="A122:O123"/>
    <mergeCell ref="A88:A90"/>
    <mergeCell ref="B82:B84"/>
    <mergeCell ref="D91:L91"/>
    <mergeCell ref="D93:L93"/>
    <mergeCell ref="D92:L92"/>
    <mergeCell ref="D87:L87"/>
    <mergeCell ref="D102:L102"/>
    <mergeCell ref="D103:L103"/>
    <mergeCell ref="D82:L82"/>
    <mergeCell ref="D96:L96"/>
    <mergeCell ref="D98:L98"/>
    <mergeCell ref="D83:L83"/>
    <mergeCell ref="C100:C106"/>
    <mergeCell ref="B88:B90"/>
    <mergeCell ref="N100:N102"/>
    <mergeCell ref="O100:O102"/>
    <mergeCell ref="E25:O26"/>
    <mergeCell ref="A30:O30"/>
    <mergeCell ref="A57:O57"/>
    <mergeCell ref="F22:F24"/>
    <mergeCell ref="I28:O29"/>
    <mergeCell ref="A27:H27"/>
    <mergeCell ref="D72:L72"/>
    <mergeCell ref="A45:O45"/>
    <mergeCell ref="A28:H29"/>
    <mergeCell ref="D70:L70"/>
    <mergeCell ref="D71:L71"/>
    <mergeCell ref="A60:O61"/>
    <mergeCell ref="I27:O27"/>
    <mergeCell ref="A64:G64"/>
    <mergeCell ref="H64:O64"/>
    <mergeCell ref="A65:G65"/>
    <mergeCell ref="H65:O65"/>
    <mergeCell ref="E22:E24"/>
    <mergeCell ref="A22:D24"/>
    <mergeCell ref="A31:O31"/>
    <mergeCell ref="A32:O32"/>
    <mergeCell ref="A33:O33"/>
    <mergeCell ref="A44:E44"/>
    <mergeCell ref="G22:G24"/>
    <mergeCell ref="A56:G56"/>
    <mergeCell ref="M56:O56"/>
    <mergeCell ref="H56:I56"/>
    <mergeCell ref="A41:E41"/>
    <mergeCell ref="F41:J41"/>
    <mergeCell ref="K41:O41"/>
    <mergeCell ref="A40:E40"/>
    <mergeCell ref="F40:J40"/>
    <mergeCell ref="B14:H14"/>
    <mergeCell ref="B17:H17"/>
    <mergeCell ref="D74:L74"/>
    <mergeCell ref="D76:L76"/>
    <mergeCell ref="D77:L77"/>
    <mergeCell ref="B77:B80"/>
    <mergeCell ref="I17:O17"/>
    <mergeCell ref="B20:H20"/>
    <mergeCell ref="D79:L79"/>
    <mergeCell ref="F78:I78"/>
    <mergeCell ref="I14:O14"/>
    <mergeCell ref="D78:E78"/>
    <mergeCell ref="A68:O68"/>
    <mergeCell ref="C77:C80"/>
    <mergeCell ref="A66:O66"/>
    <mergeCell ref="D80:L80"/>
    <mergeCell ref="D73:L73"/>
    <mergeCell ref="J78:K78"/>
    <mergeCell ref="D75:L75"/>
    <mergeCell ref="I15:O15"/>
    <mergeCell ref="A15:H15"/>
    <mergeCell ref="B16:H16"/>
    <mergeCell ref="N24:O24"/>
    <mergeCell ref="I16:O16"/>
    <mergeCell ref="I20:O20"/>
    <mergeCell ref="A18:H18"/>
    <mergeCell ref="I18:O18"/>
    <mergeCell ref="A58:O58"/>
    <mergeCell ref="A67:O67"/>
    <mergeCell ref="A77:A80"/>
    <mergeCell ref="A25:D26"/>
    <mergeCell ref="H22:H24"/>
    <mergeCell ref="B19:H19"/>
    <mergeCell ref="I19:O19"/>
    <mergeCell ref="A21:O21"/>
    <mergeCell ref="L22:O22"/>
    <mergeCell ref="L24:M24"/>
    <mergeCell ref="A62:F62"/>
    <mergeCell ref="H62:O62"/>
    <mergeCell ref="A63:G63"/>
    <mergeCell ref="H63:O63"/>
    <mergeCell ref="I1:O1"/>
    <mergeCell ref="C1:H1"/>
    <mergeCell ref="C2:O2"/>
    <mergeCell ref="C3:G3"/>
    <mergeCell ref="L3:O3"/>
    <mergeCell ref="B13:H13"/>
    <mergeCell ref="A7:O7"/>
    <mergeCell ref="A9:O9"/>
    <mergeCell ref="A11:O11"/>
    <mergeCell ref="A10:O10"/>
    <mergeCell ref="A5:O5"/>
    <mergeCell ref="A1:B3"/>
    <mergeCell ref="I12:O12"/>
    <mergeCell ref="A12:H12"/>
    <mergeCell ref="A6:C6"/>
    <mergeCell ref="D6:G6"/>
    <mergeCell ref="H6:I6"/>
    <mergeCell ref="J6:L6"/>
    <mergeCell ref="M6:N6"/>
    <mergeCell ref="H3:K3"/>
    <mergeCell ref="I13:O13"/>
    <mergeCell ref="A8:O8"/>
    <mergeCell ref="J56:L56"/>
  </mergeCells>
  <phoneticPr fontId="26" type="noConversion"/>
  <dataValidations count="1">
    <dataValidation type="list" allowBlank="1" showInputMessage="1" showErrorMessage="1" sqref="J6:L6" xr:uid="{00000000-0002-0000-0500-000000000000}">
      <formula1>mod</formula1>
    </dataValidation>
  </dataValidations>
  <printOptions horizontalCentered="1"/>
  <pageMargins left="0.19685039370078741" right="0.19685039370078741" top="0.74803149606299213" bottom="0.74803149606299213" header="0.31496062992125984" footer="0.31496062992125984"/>
  <pageSetup paperSize="14" scale="54" fitToHeight="0" orientation="portrait" r:id="rId1"/>
  <rowBreaks count="2" manualBreakCount="2">
    <brk id="73" max="14" man="1"/>
    <brk id="93"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38044" r:id="rId4" name="Check Box 2204">
              <controlPr defaultSize="0" autoFill="0" autoLine="0" autoPict="0">
                <anchor moveWithCells="1">
                  <from>
                    <xdr:col>10</xdr:col>
                    <xdr:colOff>476250</xdr:colOff>
                    <xdr:row>56</xdr:row>
                    <xdr:rowOff>28575</xdr:rowOff>
                  </from>
                  <to>
                    <xdr:col>10</xdr:col>
                    <xdr:colOff>704850</xdr:colOff>
                    <xdr:row>56</xdr:row>
                    <xdr:rowOff>342900</xdr:rowOff>
                  </to>
                </anchor>
              </controlPr>
            </control>
          </mc:Choice>
        </mc:AlternateContent>
        <mc:AlternateContent xmlns:mc="http://schemas.openxmlformats.org/markup-compatibility/2006">
          <mc:Choice Requires="x14">
            <control shapeId="38051" r:id="rId5" name="Check Box 2211">
              <controlPr defaultSize="0" autoFill="0" autoLine="0" autoPict="0">
                <anchor moveWithCells="1">
                  <from>
                    <xdr:col>8</xdr:col>
                    <xdr:colOff>704850</xdr:colOff>
                    <xdr:row>56</xdr:row>
                    <xdr:rowOff>19050</xdr:rowOff>
                  </from>
                  <to>
                    <xdr:col>9</xdr:col>
                    <xdr:colOff>171450</xdr:colOff>
                    <xdr:row>56</xdr:row>
                    <xdr:rowOff>342900</xdr:rowOff>
                  </to>
                </anchor>
              </controlPr>
            </control>
          </mc:Choice>
        </mc:AlternateContent>
        <mc:AlternateContent xmlns:mc="http://schemas.openxmlformats.org/markup-compatibility/2006">
          <mc:Choice Requires="x14">
            <control shapeId="38052" r:id="rId6" name="Check Box 2212">
              <controlPr defaultSize="0" autoFill="0" autoLine="0" autoPict="0">
                <anchor moveWithCells="1">
                  <from>
                    <xdr:col>12</xdr:col>
                    <xdr:colOff>676275</xdr:colOff>
                    <xdr:row>55</xdr:row>
                    <xdr:rowOff>152400</xdr:rowOff>
                  </from>
                  <to>
                    <xdr:col>13</xdr:col>
                    <xdr:colOff>142875</xdr:colOff>
                    <xdr:row>56</xdr:row>
                    <xdr:rowOff>295275</xdr:rowOff>
                  </to>
                </anchor>
              </controlPr>
            </control>
          </mc:Choice>
        </mc:AlternateContent>
        <mc:AlternateContent xmlns:mc="http://schemas.openxmlformats.org/markup-compatibility/2006">
          <mc:Choice Requires="x14">
            <control shapeId="38053" r:id="rId7" name="Check Box 2213">
              <controlPr defaultSize="0" autoFill="0" autoLine="0" autoPict="0">
                <anchor moveWithCells="1">
                  <from>
                    <xdr:col>6</xdr:col>
                    <xdr:colOff>495300</xdr:colOff>
                    <xdr:row>55</xdr:row>
                    <xdr:rowOff>161925</xdr:rowOff>
                  </from>
                  <to>
                    <xdr:col>6</xdr:col>
                    <xdr:colOff>723900</xdr:colOff>
                    <xdr:row>56</xdr:row>
                    <xdr:rowOff>314325</xdr:rowOff>
                  </to>
                </anchor>
              </controlPr>
            </control>
          </mc:Choice>
        </mc:AlternateContent>
        <mc:AlternateContent xmlns:mc="http://schemas.openxmlformats.org/markup-compatibility/2006">
          <mc:Choice Requires="x14">
            <control shapeId="38054" r:id="rId8" name="Check Box 2214">
              <controlPr defaultSize="0" autoFill="0" autoLine="0" autoPict="0">
                <anchor moveWithCells="1">
                  <from>
                    <xdr:col>3</xdr:col>
                    <xdr:colOff>628650</xdr:colOff>
                    <xdr:row>56</xdr:row>
                    <xdr:rowOff>0</xdr:rowOff>
                  </from>
                  <to>
                    <xdr:col>4</xdr:col>
                    <xdr:colOff>114300</xdr:colOff>
                    <xdr:row>56</xdr:row>
                    <xdr:rowOff>323850</xdr:rowOff>
                  </to>
                </anchor>
              </controlPr>
            </control>
          </mc:Choice>
        </mc:AlternateContent>
        <mc:AlternateContent xmlns:mc="http://schemas.openxmlformats.org/markup-compatibility/2006">
          <mc:Choice Requires="x14">
            <control shapeId="38055" r:id="rId9" name="Check Box 2215">
              <controlPr defaultSize="0" autoFill="0" autoLine="0" autoPict="0">
                <anchor moveWithCells="1">
                  <from>
                    <xdr:col>2</xdr:col>
                    <xdr:colOff>304800</xdr:colOff>
                    <xdr:row>55</xdr:row>
                    <xdr:rowOff>133350</xdr:rowOff>
                  </from>
                  <to>
                    <xdr:col>2</xdr:col>
                    <xdr:colOff>533400</xdr:colOff>
                    <xdr:row>56</xdr:row>
                    <xdr:rowOff>285750</xdr:rowOff>
                  </to>
                </anchor>
              </controlPr>
            </control>
          </mc:Choice>
        </mc:AlternateContent>
        <mc:AlternateContent xmlns:mc="http://schemas.openxmlformats.org/markup-compatibility/2006">
          <mc:Choice Requires="x14">
            <control shapeId="38056" r:id="rId10" name="Check Box 2216">
              <controlPr defaultSize="0" autoFill="0" autoLine="0" autoPict="0">
                <anchor moveWithCells="1">
                  <from>
                    <xdr:col>4</xdr:col>
                    <xdr:colOff>457200</xdr:colOff>
                    <xdr:row>21</xdr:row>
                    <xdr:rowOff>66675</xdr:rowOff>
                  </from>
                  <to>
                    <xdr:col>4</xdr:col>
                    <xdr:colOff>676275</xdr:colOff>
                    <xdr:row>22</xdr:row>
                    <xdr:rowOff>161925</xdr:rowOff>
                  </to>
                </anchor>
              </controlPr>
            </control>
          </mc:Choice>
        </mc:AlternateContent>
        <mc:AlternateContent xmlns:mc="http://schemas.openxmlformats.org/markup-compatibility/2006">
          <mc:Choice Requires="x14">
            <control shapeId="38057" r:id="rId11" name="Check Box 2217">
              <controlPr defaultSize="0" autoFill="0" autoLine="0" autoPict="0">
                <anchor moveWithCells="1">
                  <from>
                    <xdr:col>12</xdr:col>
                    <xdr:colOff>123825</xdr:colOff>
                    <xdr:row>58</xdr:row>
                    <xdr:rowOff>57150</xdr:rowOff>
                  </from>
                  <to>
                    <xdr:col>12</xdr:col>
                    <xdr:colOff>352425</xdr:colOff>
                    <xdr:row>58</xdr:row>
                    <xdr:rowOff>361950</xdr:rowOff>
                  </to>
                </anchor>
              </controlPr>
            </control>
          </mc:Choice>
        </mc:AlternateContent>
        <mc:AlternateContent xmlns:mc="http://schemas.openxmlformats.org/markup-compatibility/2006">
          <mc:Choice Requires="x14">
            <control shapeId="38058" r:id="rId12" name="Check Box 2218">
              <controlPr defaultSize="0" autoFill="0" autoLine="0" autoPict="0">
                <anchor moveWithCells="1">
                  <from>
                    <xdr:col>9</xdr:col>
                    <xdr:colOff>190500</xdr:colOff>
                    <xdr:row>58</xdr:row>
                    <xdr:rowOff>38100</xdr:rowOff>
                  </from>
                  <to>
                    <xdr:col>9</xdr:col>
                    <xdr:colOff>419100</xdr:colOff>
                    <xdr:row>58</xdr:row>
                    <xdr:rowOff>342900</xdr:rowOff>
                  </to>
                </anchor>
              </controlPr>
            </control>
          </mc:Choice>
        </mc:AlternateContent>
        <mc:AlternateContent xmlns:mc="http://schemas.openxmlformats.org/markup-compatibility/2006">
          <mc:Choice Requires="x14">
            <control shapeId="38059" r:id="rId13" name="Check Box 2219">
              <controlPr defaultSize="0" autoFill="0" autoLine="0" autoPict="0">
                <anchor moveWithCells="1">
                  <from>
                    <xdr:col>6</xdr:col>
                    <xdr:colOff>723900</xdr:colOff>
                    <xdr:row>58</xdr:row>
                    <xdr:rowOff>57150</xdr:rowOff>
                  </from>
                  <to>
                    <xdr:col>7</xdr:col>
                    <xdr:colOff>190500</xdr:colOff>
                    <xdr:row>58</xdr:row>
                    <xdr:rowOff>361950</xdr:rowOff>
                  </to>
                </anchor>
              </controlPr>
            </control>
          </mc:Choice>
        </mc:AlternateContent>
        <mc:AlternateContent xmlns:mc="http://schemas.openxmlformats.org/markup-compatibility/2006">
          <mc:Choice Requires="x14">
            <control shapeId="38060" r:id="rId14" name="Check Box 2220">
              <controlPr defaultSize="0" autoFill="0" autoLine="0" autoPict="0">
                <anchor moveWithCells="1">
                  <from>
                    <xdr:col>4</xdr:col>
                    <xdr:colOff>504825</xdr:colOff>
                    <xdr:row>58</xdr:row>
                    <xdr:rowOff>19050</xdr:rowOff>
                  </from>
                  <to>
                    <xdr:col>4</xdr:col>
                    <xdr:colOff>733425</xdr:colOff>
                    <xdr:row>58</xdr:row>
                    <xdr:rowOff>333375</xdr:rowOff>
                  </to>
                </anchor>
              </controlPr>
            </control>
          </mc:Choice>
        </mc:AlternateContent>
        <mc:AlternateContent xmlns:mc="http://schemas.openxmlformats.org/markup-compatibility/2006">
          <mc:Choice Requires="x14">
            <control shapeId="38061" r:id="rId15" name="Check Box 2221">
              <controlPr defaultSize="0" autoFill="0" autoLine="0" autoPict="0">
                <anchor moveWithCells="1">
                  <from>
                    <xdr:col>2</xdr:col>
                    <xdr:colOff>523875</xdr:colOff>
                    <xdr:row>58</xdr:row>
                    <xdr:rowOff>28575</xdr:rowOff>
                  </from>
                  <to>
                    <xdr:col>2</xdr:col>
                    <xdr:colOff>752475</xdr:colOff>
                    <xdr:row>58</xdr:row>
                    <xdr:rowOff>342900</xdr:rowOff>
                  </to>
                </anchor>
              </controlPr>
            </control>
          </mc:Choice>
        </mc:AlternateContent>
        <mc:AlternateContent xmlns:mc="http://schemas.openxmlformats.org/markup-compatibility/2006">
          <mc:Choice Requires="x14">
            <control shapeId="38062" r:id="rId16" name="Check Box 2222">
              <controlPr defaultSize="0" autoFill="0" autoLine="0" autoPict="0">
                <anchor moveWithCells="1">
                  <from>
                    <xdr:col>14</xdr:col>
                    <xdr:colOff>180975</xdr:colOff>
                    <xdr:row>58</xdr:row>
                    <xdr:rowOff>47625</xdr:rowOff>
                  </from>
                  <to>
                    <xdr:col>14</xdr:col>
                    <xdr:colOff>400050</xdr:colOff>
                    <xdr:row>58</xdr:row>
                    <xdr:rowOff>352425</xdr:rowOff>
                  </to>
                </anchor>
              </controlPr>
            </control>
          </mc:Choice>
        </mc:AlternateContent>
        <mc:AlternateContent xmlns:mc="http://schemas.openxmlformats.org/markup-compatibility/2006">
          <mc:Choice Requires="x14">
            <control shapeId="38064" r:id="rId17" name="Check Box 2224">
              <controlPr defaultSize="0" autoFill="0" autoLine="0" autoPict="0">
                <anchor moveWithCells="1">
                  <from>
                    <xdr:col>5</xdr:col>
                    <xdr:colOff>485775</xdr:colOff>
                    <xdr:row>21</xdr:row>
                    <xdr:rowOff>76200</xdr:rowOff>
                  </from>
                  <to>
                    <xdr:col>5</xdr:col>
                    <xdr:colOff>704850</xdr:colOff>
                    <xdr:row>22</xdr:row>
                    <xdr:rowOff>161925</xdr:rowOff>
                  </to>
                </anchor>
              </controlPr>
            </control>
          </mc:Choice>
        </mc:AlternateContent>
        <mc:AlternateContent xmlns:mc="http://schemas.openxmlformats.org/markup-compatibility/2006">
          <mc:Choice Requires="x14">
            <control shapeId="38065" r:id="rId18" name="Check Box 2225">
              <controlPr defaultSize="0" autoFill="0" autoLine="0" autoPict="0">
                <anchor moveWithCells="1">
                  <from>
                    <xdr:col>7</xdr:col>
                    <xdr:colOff>485775</xdr:colOff>
                    <xdr:row>21</xdr:row>
                    <xdr:rowOff>66675</xdr:rowOff>
                  </from>
                  <to>
                    <xdr:col>7</xdr:col>
                    <xdr:colOff>704850</xdr:colOff>
                    <xdr:row>22</xdr:row>
                    <xdr:rowOff>152400</xdr:rowOff>
                  </to>
                </anchor>
              </controlPr>
            </control>
          </mc:Choice>
        </mc:AlternateContent>
        <mc:AlternateContent xmlns:mc="http://schemas.openxmlformats.org/markup-compatibility/2006">
          <mc:Choice Requires="x14">
            <control shapeId="38066" r:id="rId19" name="Check Box 2226">
              <controlPr defaultSize="0" autoFill="0" autoLine="0" autoPict="0">
                <anchor moveWithCells="1">
                  <from>
                    <xdr:col>6</xdr:col>
                    <xdr:colOff>485775</xdr:colOff>
                    <xdr:row>21</xdr:row>
                    <xdr:rowOff>76200</xdr:rowOff>
                  </from>
                  <to>
                    <xdr:col>6</xdr:col>
                    <xdr:colOff>704850</xdr:colOff>
                    <xdr:row>22</xdr:row>
                    <xdr:rowOff>161925</xdr:rowOff>
                  </to>
                </anchor>
              </controlPr>
            </control>
          </mc:Choice>
        </mc:AlternateContent>
        <mc:AlternateContent xmlns:mc="http://schemas.openxmlformats.org/markup-compatibility/2006">
          <mc:Choice Requires="x14">
            <control shapeId="38088" r:id="rId20" name="Check Box 2248">
              <controlPr defaultSize="0" autoFill="0" autoLine="0" autoPict="0">
                <anchor moveWithCells="1">
                  <from>
                    <xdr:col>11</xdr:col>
                    <xdr:colOff>304800</xdr:colOff>
                    <xdr:row>22</xdr:row>
                    <xdr:rowOff>28575</xdr:rowOff>
                  </from>
                  <to>
                    <xdr:col>11</xdr:col>
                    <xdr:colOff>533400</xdr:colOff>
                    <xdr:row>22</xdr:row>
                    <xdr:rowOff>295275</xdr:rowOff>
                  </to>
                </anchor>
              </controlPr>
            </control>
          </mc:Choice>
        </mc:AlternateContent>
        <mc:AlternateContent xmlns:mc="http://schemas.openxmlformats.org/markup-compatibility/2006">
          <mc:Choice Requires="x14">
            <control shapeId="38089" r:id="rId21" name="Check Box 2249">
              <controlPr defaultSize="0" autoFill="0" autoLine="0" autoPict="0">
                <anchor moveWithCells="1">
                  <from>
                    <xdr:col>12</xdr:col>
                    <xdr:colOff>247650</xdr:colOff>
                    <xdr:row>22</xdr:row>
                    <xdr:rowOff>38100</xdr:rowOff>
                  </from>
                  <to>
                    <xdr:col>12</xdr:col>
                    <xdr:colOff>466725</xdr:colOff>
                    <xdr:row>22</xdr:row>
                    <xdr:rowOff>295275</xdr:rowOff>
                  </to>
                </anchor>
              </controlPr>
            </control>
          </mc:Choice>
        </mc:AlternateContent>
        <mc:AlternateContent xmlns:mc="http://schemas.openxmlformats.org/markup-compatibility/2006">
          <mc:Choice Requires="x14">
            <control shapeId="38090" r:id="rId22" name="Check Box 2250">
              <controlPr defaultSize="0" autoFill="0" autoLine="0" autoPict="0">
                <anchor moveWithCells="1">
                  <from>
                    <xdr:col>14</xdr:col>
                    <xdr:colOff>304800</xdr:colOff>
                    <xdr:row>22</xdr:row>
                    <xdr:rowOff>28575</xdr:rowOff>
                  </from>
                  <to>
                    <xdr:col>14</xdr:col>
                    <xdr:colOff>533400</xdr:colOff>
                    <xdr:row>22</xdr:row>
                    <xdr:rowOff>295275</xdr:rowOff>
                  </to>
                </anchor>
              </controlPr>
            </control>
          </mc:Choice>
        </mc:AlternateContent>
        <mc:AlternateContent xmlns:mc="http://schemas.openxmlformats.org/markup-compatibility/2006">
          <mc:Choice Requires="x14">
            <control shapeId="38091" r:id="rId23" name="Check Box 2251">
              <controlPr defaultSize="0" autoFill="0" autoLine="0" autoPict="0">
                <anchor moveWithCells="1">
                  <from>
                    <xdr:col>12</xdr:col>
                    <xdr:colOff>247650</xdr:colOff>
                    <xdr:row>22</xdr:row>
                    <xdr:rowOff>38100</xdr:rowOff>
                  </from>
                  <to>
                    <xdr:col>12</xdr:col>
                    <xdr:colOff>466725</xdr:colOff>
                    <xdr:row>22</xdr:row>
                    <xdr:rowOff>295275</xdr:rowOff>
                  </to>
                </anchor>
              </controlPr>
            </control>
          </mc:Choice>
        </mc:AlternateContent>
        <mc:AlternateContent xmlns:mc="http://schemas.openxmlformats.org/markup-compatibility/2006">
          <mc:Choice Requires="x14">
            <control shapeId="38092" r:id="rId24" name="Check Box 2252">
              <controlPr defaultSize="0" autoFill="0" autoLine="0" autoPict="0">
                <anchor moveWithCells="1">
                  <from>
                    <xdr:col>14</xdr:col>
                    <xdr:colOff>304800</xdr:colOff>
                    <xdr:row>22</xdr:row>
                    <xdr:rowOff>28575</xdr:rowOff>
                  </from>
                  <to>
                    <xdr:col>14</xdr:col>
                    <xdr:colOff>533400</xdr:colOff>
                    <xdr:row>22</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1000000}">
          <x14:formula1>
            <xm:f>'LISTAS DESPLEGABLES PC'!$B$23:$B$120</xm:f>
          </x14:formula1>
          <xm:sqref>A35:E44</xm:sqref>
        </x14:dataValidation>
        <x14:dataValidation type="list" allowBlank="1" showInputMessage="1" showErrorMessage="1" xr:uid="{00000000-0002-0000-0500-000002000000}">
          <x14:formula1>
            <xm:f>'LISTAS DESPLEGABLES PC'!$B$2:$B$120</xm:f>
          </x14:formula1>
          <xm:sqref>K35:O44</xm:sqref>
        </x14:dataValidation>
        <x14:dataValidation type="list" allowBlank="1" showInputMessage="1" showErrorMessage="1" xr:uid="{00000000-0002-0000-0500-000003000000}">
          <x14:formula1>
            <xm:f>PROGRAMACION!C$64:C$83</xm:f>
          </x14:formula1>
          <xm:sqref>D6:G6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U140"/>
  <sheetViews>
    <sheetView showGridLines="0" view="pageBreakPreview" topLeftCell="A40" zoomScale="70" zoomScaleNormal="90" zoomScaleSheetLayoutView="70" workbookViewId="0">
      <selection activeCell="R10" sqref="R10"/>
    </sheetView>
  </sheetViews>
  <sheetFormatPr baseColWidth="10" defaultColWidth="11.42578125" defaultRowHeight="12.75" x14ac:dyDescent="0.2"/>
  <cols>
    <col min="1" max="1" width="11.42578125" style="218" customWidth="1"/>
    <col min="2" max="2" width="11.42578125" style="218"/>
    <col min="3" max="3" width="21.42578125" style="218" customWidth="1"/>
    <col min="4" max="4" width="11.42578125" style="218" customWidth="1"/>
    <col min="5" max="5" width="12.140625" style="218" customWidth="1"/>
    <col min="6" max="11" width="11.42578125" style="218"/>
    <col min="12" max="12" width="8.140625" style="218" customWidth="1"/>
    <col min="13" max="14" width="11.42578125" style="218"/>
    <col min="15" max="15" width="16.5703125" style="218" customWidth="1"/>
    <col min="16" max="16371" width="11.42578125" style="218"/>
    <col min="16372" max="16372" width="0" style="218" hidden="1" customWidth="1"/>
    <col min="16373" max="16384" width="11.42578125" style="218"/>
  </cols>
  <sheetData>
    <row r="1" spans="1:15" ht="20.25" customHeight="1" x14ac:dyDescent="0.2">
      <c r="A1" s="1122"/>
      <c r="B1" s="1122"/>
      <c r="C1" s="847" t="s">
        <v>0</v>
      </c>
      <c r="D1" s="847"/>
      <c r="E1" s="847"/>
      <c r="F1" s="847"/>
      <c r="G1" s="847"/>
      <c r="H1" s="847"/>
      <c r="I1" s="848" t="s">
        <v>1</v>
      </c>
      <c r="J1" s="848"/>
      <c r="K1" s="848"/>
      <c r="L1" s="848"/>
      <c r="M1" s="848"/>
      <c r="N1" s="848"/>
      <c r="O1" s="848"/>
    </row>
    <row r="2" spans="1:15" ht="20.25" customHeight="1" x14ac:dyDescent="0.2">
      <c r="A2" s="1122"/>
      <c r="B2" s="1122"/>
      <c r="C2" s="849" t="s">
        <v>2</v>
      </c>
      <c r="D2" s="849"/>
      <c r="E2" s="849"/>
      <c r="F2" s="849"/>
      <c r="G2" s="849"/>
      <c r="H2" s="849"/>
      <c r="I2" s="849"/>
      <c r="J2" s="849"/>
      <c r="K2" s="849"/>
      <c r="L2" s="849"/>
      <c r="M2" s="849"/>
      <c r="N2" s="849"/>
      <c r="O2" s="849"/>
    </row>
    <row r="3" spans="1:15" ht="18.95" customHeight="1" x14ac:dyDescent="0.2">
      <c r="A3" s="1123"/>
      <c r="B3" s="1123"/>
      <c r="C3" s="850" t="str">
        <f>INSTRUCTIVO!C3</f>
        <v>Código: ASS-RSA-FM007</v>
      </c>
      <c r="D3" s="850"/>
      <c r="E3" s="850"/>
      <c r="F3" s="850"/>
      <c r="G3" s="850"/>
      <c r="H3" s="851" t="str">
        <f>INSTRUCTIVO!F3</f>
        <v>Versión: 17</v>
      </c>
      <c r="I3" s="851"/>
      <c r="J3" s="851"/>
      <c r="K3" s="851"/>
      <c r="L3" s="852" t="str">
        <f>INSTRUCTIVO!H3</f>
        <v>Fecha de Emisión: 2025-11-06</v>
      </c>
      <c r="M3" s="852"/>
      <c r="N3" s="852"/>
      <c r="O3" s="852"/>
    </row>
    <row r="4" spans="1:15" x14ac:dyDescent="0.2">
      <c r="A4" s="219"/>
      <c r="B4" s="220"/>
      <c r="C4" s="220"/>
      <c r="D4" s="220"/>
      <c r="E4" s="220"/>
      <c r="F4" s="220"/>
      <c r="G4" s="220"/>
      <c r="H4" s="220"/>
      <c r="I4" s="220"/>
      <c r="J4" s="220"/>
      <c r="K4" s="220"/>
      <c r="L4" s="220"/>
      <c r="M4" s="220"/>
      <c r="N4" s="220"/>
      <c r="O4" s="221"/>
    </row>
    <row r="5" spans="1:15" ht="39.75" customHeight="1" x14ac:dyDescent="0.2">
      <c r="A5" s="856" t="s">
        <v>322</v>
      </c>
      <c r="B5" s="857"/>
      <c r="C5" s="857"/>
      <c r="D5" s="857"/>
      <c r="E5" s="857"/>
      <c r="F5" s="857"/>
      <c r="G5" s="857"/>
      <c r="H5" s="857"/>
      <c r="I5" s="857"/>
      <c r="J5" s="857"/>
      <c r="K5" s="857"/>
      <c r="L5" s="857"/>
      <c r="M5" s="857"/>
      <c r="N5" s="857"/>
      <c r="O5" s="858"/>
    </row>
    <row r="6" spans="1:15" ht="49.7" customHeight="1" x14ac:dyDescent="0.2">
      <c r="A6" s="832" t="s">
        <v>90</v>
      </c>
      <c r="B6" s="833"/>
      <c r="C6" s="834"/>
      <c r="D6" s="864" t="s">
        <v>899</v>
      </c>
      <c r="E6" s="865"/>
      <c r="F6" s="865"/>
      <c r="G6" s="866"/>
      <c r="H6" s="862" t="s">
        <v>91</v>
      </c>
      <c r="I6" s="863"/>
      <c r="J6" s="1067"/>
      <c r="K6" s="1068"/>
      <c r="L6" s="1069"/>
      <c r="M6" s="835" t="s">
        <v>324</v>
      </c>
      <c r="N6" s="834"/>
      <c r="O6" s="329">
        <f>VLOOKUP(D6,PROGRAMACION!$C$85:$I$92,2,FALSE)</f>
        <v>3003</v>
      </c>
    </row>
    <row r="7" spans="1:15" ht="49.7" customHeight="1" x14ac:dyDescent="0.2">
      <c r="A7" s="2028"/>
      <c r="B7" s="2029"/>
      <c r="C7" s="2029"/>
      <c r="D7" s="2029"/>
      <c r="E7" s="2029"/>
      <c r="F7" s="2029"/>
      <c r="G7" s="2029"/>
      <c r="H7" s="2029"/>
      <c r="I7" s="2029"/>
      <c r="J7" s="2029"/>
      <c r="K7" s="2029"/>
      <c r="L7" s="2029"/>
      <c r="M7" s="2029"/>
      <c r="N7" s="2029"/>
      <c r="O7" s="2030"/>
    </row>
    <row r="8" spans="1:15" s="237" customFormat="1" ht="39" customHeight="1" x14ac:dyDescent="0.25">
      <c r="A8" s="1273" t="s">
        <v>226</v>
      </c>
      <c r="B8" s="1273"/>
      <c r="C8" s="1070"/>
      <c r="D8" s="1071"/>
      <c r="E8" s="1274" t="s">
        <v>325</v>
      </c>
      <c r="F8" s="1275"/>
      <c r="G8" s="1276"/>
      <c r="H8" s="1070"/>
      <c r="I8" s="1072"/>
      <c r="J8" s="1072"/>
      <c r="K8" s="1071"/>
      <c r="L8" s="1274" t="s">
        <v>228</v>
      </c>
      <c r="M8" s="1276"/>
      <c r="N8" s="1062"/>
      <c r="O8" s="1063"/>
    </row>
    <row r="9" spans="1:15" ht="12" customHeight="1" x14ac:dyDescent="0.2">
      <c r="A9" s="1064"/>
      <c r="B9" s="1065"/>
      <c r="C9" s="1065"/>
      <c r="D9" s="1065"/>
      <c r="E9" s="1065"/>
      <c r="F9" s="1065"/>
      <c r="G9" s="1065"/>
      <c r="H9" s="1065"/>
      <c r="I9" s="1065"/>
      <c r="J9" s="1065"/>
      <c r="K9" s="1065"/>
      <c r="L9" s="1065"/>
      <c r="M9" s="1065"/>
      <c r="N9" s="1065"/>
      <c r="O9" s="1066"/>
    </row>
    <row r="10" spans="1:15" ht="15.75" customHeight="1" x14ac:dyDescent="0.2">
      <c r="A10" s="1102" t="s">
        <v>251</v>
      </c>
      <c r="B10" s="1103"/>
      <c r="C10" s="1103"/>
      <c r="D10" s="1103"/>
      <c r="E10" s="1103"/>
      <c r="F10" s="1103"/>
      <c r="G10" s="1103"/>
      <c r="H10" s="1103"/>
      <c r="I10" s="1103"/>
      <c r="J10" s="1103"/>
      <c r="K10" s="1103"/>
      <c r="L10" s="1103"/>
      <c r="M10" s="1103"/>
      <c r="N10" s="1103"/>
      <c r="O10" s="1104"/>
    </row>
    <row r="11" spans="1:15" ht="24" customHeight="1" x14ac:dyDescent="0.2">
      <c r="A11" s="829" t="s">
        <v>94</v>
      </c>
      <c r="B11" s="830"/>
      <c r="C11" s="830"/>
      <c r="D11" s="830"/>
      <c r="E11" s="830"/>
      <c r="F11" s="830"/>
      <c r="G11" s="830"/>
      <c r="H11" s="830"/>
      <c r="I11" s="830"/>
      <c r="J11" s="830"/>
      <c r="K11" s="830"/>
      <c r="L11" s="830"/>
      <c r="M11" s="830"/>
      <c r="N11" s="830"/>
      <c r="O11" s="831"/>
    </row>
    <row r="12" spans="1:15" x14ac:dyDescent="0.2">
      <c r="A12" s="862" t="s">
        <v>95</v>
      </c>
      <c r="B12" s="863"/>
      <c r="C12" s="863"/>
      <c r="D12" s="863"/>
      <c r="E12" s="863"/>
      <c r="F12" s="863"/>
      <c r="G12" s="863"/>
      <c r="H12" s="863"/>
      <c r="I12" s="863" t="s">
        <v>96</v>
      </c>
      <c r="J12" s="863"/>
      <c r="K12" s="863"/>
      <c r="L12" s="863"/>
      <c r="M12" s="863"/>
      <c r="N12" s="863"/>
      <c r="O12" s="1124"/>
    </row>
    <row r="13" spans="1:15" ht="15" customHeight="1" x14ac:dyDescent="0.2">
      <c r="A13" s="305" t="s">
        <v>97</v>
      </c>
      <c r="B13" s="893"/>
      <c r="C13" s="893"/>
      <c r="D13" s="893"/>
      <c r="E13" s="893"/>
      <c r="F13" s="893"/>
      <c r="G13" s="893"/>
      <c r="H13" s="1114"/>
      <c r="I13" s="892"/>
      <c r="J13" s="893"/>
      <c r="K13" s="893"/>
      <c r="L13" s="893"/>
      <c r="M13" s="893"/>
      <c r="N13" s="893"/>
      <c r="O13" s="894"/>
    </row>
    <row r="14" spans="1:15" ht="15" customHeight="1" x14ac:dyDescent="0.2">
      <c r="A14" s="305" t="s">
        <v>98</v>
      </c>
      <c r="B14" s="893"/>
      <c r="C14" s="893"/>
      <c r="D14" s="893"/>
      <c r="E14" s="893"/>
      <c r="F14" s="893"/>
      <c r="G14" s="893"/>
      <c r="H14" s="1114"/>
      <c r="I14" s="892"/>
      <c r="J14" s="893"/>
      <c r="K14" s="893"/>
      <c r="L14" s="893"/>
      <c r="M14" s="893"/>
      <c r="N14" s="893"/>
      <c r="O14" s="894"/>
    </row>
    <row r="15" spans="1:15" x14ac:dyDescent="0.2">
      <c r="A15" s="862" t="s">
        <v>99</v>
      </c>
      <c r="B15" s="863"/>
      <c r="C15" s="863"/>
      <c r="D15" s="863"/>
      <c r="E15" s="863"/>
      <c r="F15" s="863"/>
      <c r="G15" s="863"/>
      <c r="H15" s="863"/>
      <c r="I15" s="863" t="s">
        <v>96</v>
      </c>
      <c r="J15" s="863"/>
      <c r="K15" s="863"/>
      <c r="L15" s="863"/>
      <c r="M15" s="863"/>
      <c r="N15" s="863"/>
      <c r="O15" s="1124"/>
    </row>
    <row r="16" spans="1:15" ht="17.25" customHeight="1" x14ac:dyDescent="0.2">
      <c r="A16" s="305" t="s">
        <v>97</v>
      </c>
      <c r="B16" s="893"/>
      <c r="C16" s="893"/>
      <c r="D16" s="893"/>
      <c r="E16" s="893"/>
      <c r="F16" s="893"/>
      <c r="G16" s="893"/>
      <c r="H16" s="1114"/>
      <c r="I16" s="892"/>
      <c r="J16" s="893"/>
      <c r="K16" s="893"/>
      <c r="L16" s="893"/>
      <c r="M16" s="893"/>
      <c r="N16" s="893"/>
      <c r="O16" s="894"/>
    </row>
    <row r="17" spans="1:15" ht="17.25" customHeight="1" x14ac:dyDescent="0.2">
      <c r="A17" s="305" t="s">
        <v>98</v>
      </c>
      <c r="B17" s="893"/>
      <c r="C17" s="893"/>
      <c r="D17" s="893"/>
      <c r="E17" s="893"/>
      <c r="F17" s="893"/>
      <c r="G17" s="893"/>
      <c r="H17" s="1114"/>
      <c r="I17" s="892"/>
      <c r="J17" s="893"/>
      <c r="K17" s="893"/>
      <c r="L17" s="893"/>
      <c r="M17" s="893"/>
      <c r="N17" s="893"/>
      <c r="O17" s="894"/>
    </row>
    <row r="18" spans="1:15" x14ac:dyDescent="0.2">
      <c r="A18" s="862" t="s">
        <v>100</v>
      </c>
      <c r="B18" s="863"/>
      <c r="C18" s="863"/>
      <c r="D18" s="863"/>
      <c r="E18" s="863"/>
      <c r="F18" s="863"/>
      <c r="G18" s="863"/>
      <c r="H18" s="863"/>
      <c r="I18" s="863" t="s">
        <v>96</v>
      </c>
      <c r="J18" s="863"/>
      <c r="K18" s="863"/>
      <c r="L18" s="863"/>
      <c r="M18" s="863"/>
      <c r="N18" s="863"/>
      <c r="O18" s="1124"/>
    </row>
    <row r="19" spans="1:15" ht="17.25" customHeight="1" x14ac:dyDescent="0.2">
      <c r="A19" s="305" t="s">
        <v>101</v>
      </c>
      <c r="B19" s="893"/>
      <c r="C19" s="893"/>
      <c r="D19" s="893"/>
      <c r="E19" s="893"/>
      <c r="F19" s="893"/>
      <c r="G19" s="893"/>
      <c r="H19" s="1114"/>
      <c r="I19" s="892"/>
      <c r="J19" s="893"/>
      <c r="K19" s="893"/>
      <c r="L19" s="893"/>
      <c r="M19" s="893"/>
      <c r="N19" s="893"/>
      <c r="O19" s="894"/>
    </row>
    <row r="20" spans="1:15" ht="17.25" customHeight="1" x14ac:dyDescent="0.2">
      <c r="A20" s="305" t="s">
        <v>98</v>
      </c>
      <c r="B20" s="893"/>
      <c r="C20" s="893"/>
      <c r="D20" s="893"/>
      <c r="E20" s="893"/>
      <c r="F20" s="893"/>
      <c r="G20" s="893"/>
      <c r="H20" s="1114"/>
      <c r="I20" s="892"/>
      <c r="J20" s="893"/>
      <c r="K20" s="893"/>
      <c r="L20" s="893"/>
      <c r="M20" s="893"/>
      <c r="N20" s="893"/>
      <c r="O20" s="894"/>
    </row>
    <row r="21" spans="1:15" ht="25.5" customHeight="1" x14ac:dyDescent="0.2">
      <c r="A21" s="829" t="s">
        <v>102</v>
      </c>
      <c r="B21" s="830"/>
      <c r="C21" s="830"/>
      <c r="D21" s="830"/>
      <c r="E21" s="830"/>
      <c r="F21" s="830"/>
      <c r="G21" s="830"/>
      <c r="H21" s="830"/>
      <c r="I21" s="830"/>
      <c r="J21" s="830"/>
      <c r="K21" s="830"/>
      <c r="L21" s="830"/>
      <c r="M21" s="830"/>
      <c r="N21" s="830"/>
      <c r="O21" s="831"/>
    </row>
    <row r="22" spans="1:15" ht="9.9499999999999993" customHeight="1" x14ac:dyDescent="0.25">
      <c r="A22" s="907" t="s">
        <v>103</v>
      </c>
      <c r="B22" s="908"/>
      <c r="C22" s="908"/>
      <c r="D22" s="1135"/>
      <c r="E22" s="1140" t="s">
        <v>104</v>
      </c>
      <c r="F22" s="1140" t="s">
        <v>105</v>
      </c>
      <c r="G22" s="1140" t="s">
        <v>106</v>
      </c>
      <c r="H22" s="837" t="s">
        <v>107</v>
      </c>
      <c r="I22" s="237"/>
      <c r="J22" s="237"/>
      <c r="K22" s="237"/>
      <c r="L22" s="835"/>
      <c r="M22" s="833"/>
      <c r="N22" s="833"/>
      <c r="O22" s="834"/>
    </row>
    <row r="23" spans="1:15" ht="24.75" customHeight="1" x14ac:dyDescent="0.25">
      <c r="A23" s="1151"/>
      <c r="B23" s="1152"/>
      <c r="C23" s="1152"/>
      <c r="D23" s="1153"/>
      <c r="E23" s="879"/>
      <c r="F23" s="879"/>
      <c r="G23" s="879"/>
      <c r="H23" s="837"/>
      <c r="I23" s="237"/>
      <c r="J23" s="237"/>
      <c r="K23" s="237"/>
      <c r="L23" s="304" t="s">
        <v>109</v>
      </c>
      <c r="M23" s="306"/>
      <c r="N23" s="304" t="s">
        <v>110</v>
      </c>
      <c r="O23" s="306"/>
    </row>
    <row r="24" spans="1:15" ht="22.7" customHeight="1" x14ac:dyDescent="0.25">
      <c r="A24" s="1136"/>
      <c r="B24" s="1137"/>
      <c r="C24" s="1137"/>
      <c r="D24" s="1138"/>
      <c r="E24" s="879"/>
      <c r="F24" s="880"/>
      <c r="G24" s="880"/>
      <c r="H24" s="837"/>
      <c r="I24" s="237"/>
      <c r="J24" s="237"/>
      <c r="K24" s="237"/>
      <c r="L24" s="1270" t="s">
        <v>111</v>
      </c>
      <c r="M24" s="1271"/>
      <c r="N24" s="1272"/>
      <c r="O24" s="1272"/>
    </row>
    <row r="25" spans="1:15" x14ac:dyDescent="0.2">
      <c r="A25" s="907" t="s">
        <v>112</v>
      </c>
      <c r="B25" s="908"/>
      <c r="C25" s="908"/>
      <c r="D25" s="1135"/>
      <c r="E25" s="892"/>
      <c r="F25" s="893"/>
      <c r="G25" s="893"/>
      <c r="H25" s="893"/>
      <c r="I25" s="893"/>
      <c r="J25" s="893"/>
      <c r="K25" s="893"/>
      <c r="L25" s="893"/>
      <c r="M25" s="893"/>
      <c r="N25" s="893"/>
      <c r="O25" s="894"/>
    </row>
    <row r="26" spans="1:15" x14ac:dyDescent="0.2">
      <c r="A26" s="1136"/>
      <c r="B26" s="1137"/>
      <c r="C26" s="1137"/>
      <c r="D26" s="1138"/>
      <c r="E26" s="895"/>
      <c r="F26" s="896"/>
      <c r="G26" s="896"/>
      <c r="H26" s="896"/>
      <c r="I26" s="896"/>
      <c r="J26" s="896"/>
      <c r="K26" s="896"/>
      <c r="L26" s="896"/>
      <c r="M26" s="896"/>
      <c r="N26" s="896"/>
      <c r="O26" s="897"/>
    </row>
    <row r="27" spans="1:15" x14ac:dyDescent="0.2">
      <c r="A27" s="898" t="s">
        <v>113</v>
      </c>
      <c r="B27" s="899"/>
      <c r="C27" s="899"/>
      <c r="D27" s="899"/>
      <c r="E27" s="899"/>
      <c r="F27" s="899"/>
      <c r="G27" s="899"/>
      <c r="H27" s="899"/>
      <c r="I27" s="899" t="s">
        <v>114</v>
      </c>
      <c r="J27" s="899"/>
      <c r="K27" s="899"/>
      <c r="L27" s="899"/>
      <c r="M27" s="899"/>
      <c r="N27" s="899"/>
      <c r="O27" s="905"/>
    </row>
    <row r="28" spans="1:15" x14ac:dyDescent="0.2">
      <c r="A28" s="1143"/>
      <c r="B28" s="901"/>
      <c r="C28" s="901"/>
      <c r="D28" s="901"/>
      <c r="E28" s="901"/>
      <c r="F28" s="901"/>
      <c r="G28" s="901"/>
      <c r="H28" s="902"/>
      <c r="I28" s="1141"/>
      <c r="J28" s="901"/>
      <c r="K28" s="901"/>
      <c r="L28" s="901"/>
      <c r="M28" s="901"/>
      <c r="N28" s="901"/>
      <c r="O28" s="906"/>
    </row>
    <row r="29" spans="1:15" x14ac:dyDescent="0.2">
      <c r="A29" s="903"/>
      <c r="B29" s="896"/>
      <c r="C29" s="896"/>
      <c r="D29" s="896"/>
      <c r="E29" s="896"/>
      <c r="F29" s="896"/>
      <c r="G29" s="896"/>
      <c r="H29" s="904"/>
      <c r="I29" s="895"/>
      <c r="J29" s="896"/>
      <c r="K29" s="896"/>
      <c r="L29" s="896"/>
      <c r="M29" s="896"/>
      <c r="N29" s="896"/>
      <c r="O29" s="897"/>
    </row>
    <row r="30" spans="1:15" x14ac:dyDescent="0.2">
      <c r="A30" s="898" t="s">
        <v>117</v>
      </c>
      <c r="B30" s="899"/>
      <c r="C30" s="899"/>
      <c r="D30" s="899"/>
      <c r="E30" s="899"/>
      <c r="F30" s="899"/>
      <c r="G30" s="899"/>
      <c r="H30" s="899"/>
      <c r="I30" s="899"/>
      <c r="J30" s="899"/>
      <c r="K30" s="899"/>
      <c r="L30" s="899"/>
      <c r="M30" s="899"/>
      <c r="N30" s="899"/>
      <c r="O30" s="905"/>
    </row>
    <row r="31" spans="1:15" ht="12.95" customHeight="1" x14ac:dyDescent="0.2">
      <c r="A31" s="1154"/>
      <c r="B31" s="1155"/>
      <c r="C31" s="1155"/>
      <c r="D31" s="1155"/>
      <c r="E31" s="1155"/>
      <c r="F31" s="1155"/>
      <c r="G31" s="1155"/>
      <c r="H31" s="1155"/>
      <c r="I31" s="1155"/>
      <c r="J31" s="1155"/>
      <c r="K31" s="1155"/>
      <c r="L31" s="1155"/>
      <c r="M31" s="1155"/>
      <c r="N31" s="1155"/>
      <c r="O31" s="1156"/>
    </row>
    <row r="32" spans="1:15" ht="12.95" customHeight="1" x14ac:dyDescent="0.2">
      <c r="A32" s="1154"/>
      <c r="B32" s="1155"/>
      <c r="C32" s="1155"/>
      <c r="D32" s="1155"/>
      <c r="E32" s="1155"/>
      <c r="F32" s="1155"/>
      <c r="G32" s="1155"/>
      <c r="H32" s="1155"/>
      <c r="I32" s="1155"/>
      <c r="J32" s="1155"/>
      <c r="K32" s="1155"/>
      <c r="L32" s="1155"/>
      <c r="M32" s="1155"/>
      <c r="N32" s="1155"/>
      <c r="O32" s="1156"/>
    </row>
    <row r="33" spans="1:21" ht="12.95" customHeight="1" x14ac:dyDescent="0.2">
      <c r="A33" s="1079" t="s">
        <v>119</v>
      </c>
      <c r="B33" s="1080"/>
      <c r="C33" s="1080"/>
      <c r="D33" s="1080"/>
      <c r="E33" s="1080"/>
      <c r="F33" s="1080"/>
      <c r="G33" s="1080"/>
      <c r="H33" s="1080"/>
      <c r="I33" s="1080"/>
      <c r="J33" s="1080"/>
      <c r="K33" s="1080"/>
      <c r="L33" s="1080"/>
      <c r="M33" s="1080"/>
      <c r="N33" s="1080"/>
      <c r="O33" s="1081"/>
    </row>
    <row r="34" spans="1:21" ht="33" customHeight="1" x14ac:dyDescent="0.2">
      <c r="A34" s="1223" t="s">
        <v>120</v>
      </c>
      <c r="B34" s="1053"/>
      <c r="C34" s="1053"/>
      <c r="D34" s="1053"/>
      <c r="E34" s="1224"/>
      <c r="F34" s="1223" t="s">
        <v>121</v>
      </c>
      <c r="G34" s="1053"/>
      <c r="H34" s="1053"/>
      <c r="I34" s="1053"/>
      <c r="J34" s="1224"/>
      <c r="K34" s="1223" t="s">
        <v>122</v>
      </c>
      <c r="L34" s="1053"/>
      <c r="M34" s="1053"/>
      <c r="N34" s="1053"/>
      <c r="O34" s="1224"/>
    </row>
    <row r="35" spans="1:21" ht="23.25" customHeight="1" x14ac:dyDescent="0.2">
      <c r="A35" s="1058"/>
      <c r="B35" s="1058"/>
      <c r="C35" s="1058"/>
      <c r="D35" s="1058"/>
      <c r="E35" s="1058"/>
      <c r="F35" s="1058"/>
      <c r="G35" s="1058"/>
      <c r="H35" s="1058"/>
      <c r="I35" s="1058"/>
      <c r="J35" s="1058"/>
      <c r="K35" s="1058"/>
      <c r="L35" s="1058"/>
      <c r="M35" s="1058"/>
      <c r="N35" s="1058"/>
      <c r="O35" s="1058"/>
    </row>
    <row r="36" spans="1:21" ht="23.25" customHeight="1" x14ac:dyDescent="0.2">
      <c r="A36" s="1058"/>
      <c r="B36" s="1058"/>
      <c r="C36" s="1058"/>
      <c r="D36" s="1058"/>
      <c r="E36" s="1058"/>
      <c r="F36" s="1058"/>
      <c r="G36" s="1058"/>
      <c r="H36" s="1058"/>
      <c r="I36" s="1058"/>
      <c r="J36" s="1058"/>
      <c r="K36" s="1058"/>
      <c r="L36" s="1058"/>
      <c r="M36" s="1058"/>
      <c r="N36" s="1058"/>
      <c r="O36" s="1058"/>
    </row>
    <row r="37" spans="1:21" ht="23.25" customHeight="1" x14ac:dyDescent="0.2">
      <c r="A37" s="1058"/>
      <c r="B37" s="1058"/>
      <c r="C37" s="1058"/>
      <c r="D37" s="1058"/>
      <c r="E37" s="1058"/>
      <c r="F37" s="1058"/>
      <c r="G37" s="1058"/>
      <c r="H37" s="1058"/>
      <c r="I37" s="1058"/>
      <c r="J37" s="1058"/>
      <c r="K37" s="1058"/>
      <c r="L37" s="1058"/>
      <c r="M37" s="1058"/>
      <c r="N37" s="1058"/>
      <c r="O37" s="1058"/>
    </row>
    <row r="38" spans="1:21" ht="23.25" customHeight="1" x14ac:dyDescent="0.2">
      <c r="A38" s="1058"/>
      <c r="B38" s="1058"/>
      <c r="C38" s="1058"/>
      <c r="D38" s="1058"/>
      <c r="E38" s="1058"/>
      <c r="F38" s="1058"/>
      <c r="G38" s="1058"/>
      <c r="H38" s="1058"/>
      <c r="I38" s="1058"/>
      <c r="J38" s="1058"/>
      <c r="K38" s="1058"/>
      <c r="L38" s="1058"/>
      <c r="M38" s="1058"/>
      <c r="N38" s="1058"/>
      <c r="O38" s="1058"/>
    </row>
    <row r="39" spans="1:21" ht="23.25" customHeight="1" x14ac:dyDescent="0.2">
      <c r="A39" s="1058"/>
      <c r="B39" s="1058"/>
      <c r="C39" s="1058"/>
      <c r="D39" s="1058"/>
      <c r="E39" s="1058"/>
      <c r="F39" s="1058"/>
      <c r="G39" s="1058"/>
      <c r="H39" s="1058"/>
      <c r="I39" s="1058"/>
      <c r="J39" s="1058"/>
      <c r="K39" s="1058"/>
      <c r="L39" s="1058"/>
      <c r="M39" s="1058"/>
      <c r="N39" s="1058"/>
      <c r="O39" s="1058"/>
    </row>
    <row r="40" spans="1:21" ht="23.25" customHeight="1" x14ac:dyDescent="0.2">
      <c r="A40" s="1058"/>
      <c r="B40" s="1058"/>
      <c r="C40" s="1058"/>
      <c r="D40" s="1058"/>
      <c r="E40" s="1058"/>
      <c r="F40" s="1058"/>
      <c r="G40" s="1058"/>
      <c r="H40" s="1058"/>
      <c r="I40" s="1058"/>
      <c r="J40" s="1058"/>
      <c r="K40" s="1058"/>
      <c r="L40" s="1058"/>
      <c r="M40" s="1058"/>
      <c r="N40" s="1058"/>
      <c r="O40" s="1058"/>
    </row>
    <row r="41" spans="1:21" ht="23.25" customHeight="1" x14ac:dyDescent="0.2">
      <c r="A41" s="1058"/>
      <c r="B41" s="1058"/>
      <c r="C41" s="1058"/>
      <c r="D41" s="1058"/>
      <c r="E41" s="1058"/>
      <c r="F41" s="1058"/>
      <c r="G41" s="1058"/>
      <c r="H41" s="1058"/>
      <c r="I41" s="1058"/>
      <c r="J41" s="1058"/>
      <c r="K41" s="1058"/>
      <c r="L41" s="1058"/>
      <c r="M41" s="1058"/>
      <c r="N41" s="1058"/>
      <c r="O41" s="1058"/>
    </row>
    <row r="42" spans="1:21" ht="23.25" customHeight="1" x14ac:dyDescent="0.2">
      <c r="A42" s="1058"/>
      <c r="B42" s="1058"/>
      <c r="C42" s="1058"/>
      <c r="D42" s="1058"/>
      <c r="E42" s="1058"/>
      <c r="F42" s="1058"/>
      <c r="G42" s="1058"/>
      <c r="H42" s="1058"/>
      <c r="I42" s="1058"/>
      <c r="J42" s="1058"/>
      <c r="K42" s="1058"/>
      <c r="L42" s="1058"/>
      <c r="M42" s="1058"/>
      <c r="N42" s="1058"/>
      <c r="O42" s="1058"/>
    </row>
    <row r="43" spans="1:21" ht="23.25" customHeight="1" x14ac:dyDescent="0.2">
      <c r="A43" s="1058"/>
      <c r="B43" s="1058"/>
      <c r="C43" s="1058"/>
      <c r="D43" s="1058"/>
      <c r="E43" s="1058"/>
      <c r="F43" s="1058"/>
      <c r="G43" s="1058"/>
      <c r="H43" s="1058"/>
      <c r="I43" s="1058"/>
      <c r="J43" s="1058"/>
      <c r="K43" s="1058"/>
      <c r="L43" s="1058"/>
      <c r="M43" s="1058"/>
      <c r="N43" s="1058"/>
      <c r="O43" s="1058"/>
    </row>
    <row r="44" spans="1:21" ht="23.25" customHeight="1" x14ac:dyDescent="0.2">
      <c r="A44" s="394"/>
      <c r="B44" s="394"/>
      <c r="C44" s="394"/>
      <c r="D44" s="394"/>
      <c r="E44" s="394"/>
      <c r="F44" s="1269"/>
      <c r="G44" s="1269"/>
      <c r="H44" s="1269"/>
      <c r="I44" s="1269"/>
      <c r="J44" s="1269"/>
      <c r="K44" s="1269"/>
      <c r="L44" s="1269"/>
      <c r="M44" s="1269"/>
      <c r="N44" s="1269"/>
      <c r="O44" s="1269"/>
    </row>
    <row r="45" spans="1:21" s="512" customFormat="1" ht="12.75" customHeight="1" x14ac:dyDescent="0.2">
      <c r="A45" s="899" t="s">
        <v>252</v>
      </c>
      <c r="B45" s="899"/>
      <c r="C45" s="899"/>
      <c r="D45" s="899"/>
      <c r="E45" s="899"/>
      <c r="F45" s="899"/>
      <c r="G45" s="899"/>
      <c r="H45" s="899"/>
      <c r="I45" s="899"/>
      <c r="J45" s="899"/>
      <c r="K45" s="899"/>
      <c r="L45" s="899"/>
      <c r="M45" s="899"/>
      <c r="N45" s="899"/>
      <c r="O45" s="899"/>
    </row>
    <row r="46" spans="1:21" s="512" customFormat="1" x14ac:dyDescent="0.2">
      <c r="A46" s="347"/>
      <c r="B46" s="348"/>
      <c r="C46" s="348"/>
      <c r="D46" s="348"/>
      <c r="E46" s="348"/>
      <c r="F46" s="348"/>
      <c r="G46" s="348"/>
      <c r="H46" s="348"/>
      <c r="I46" s="348"/>
      <c r="J46" s="348"/>
      <c r="K46" s="348"/>
      <c r="L46" s="348"/>
      <c r="M46" s="348"/>
      <c r="N46" s="348"/>
      <c r="O46" s="349"/>
    </row>
    <row r="47" spans="1:21" s="512" customFormat="1" x14ac:dyDescent="0.2">
      <c r="A47" s="347"/>
      <c r="B47" s="348"/>
      <c r="C47" s="348"/>
      <c r="D47" s="348"/>
      <c r="E47" s="348"/>
      <c r="F47" s="348"/>
      <c r="G47" s="348"/>
      <c r="H47" s="348"/>
      <c r="I47" s="348"/>
      <c r="J47" s="348"/>
      <c r="K47" s="348"/>
      <c r="L47" s="348"/>
      <c r="M47" s="348"/>
      <c r="N47" s="348"/>
      <c r="O47" s="349"/>
    </row>
    <row r="48" spans="1:21" s="620" customFormat="1" ht="12.75" customHeight="1" x14ac:dyDescent="0.25">
      <c r="A48" s="2026" t="s">
        <v>253</v>
      </c>
      <c r="B48" s="1080"/>
      <c r="C48" s="1080"/>
      <c r="D48" s="1080"/>
      <c r="E48" s="1080"/>
      <c r="F48" s="1080"/>
      <c r="G48" s="1080"/>
      <c r="H48" s="1080"/>
      <c r="I48" s="1080"/>
      <c r="J48" s="1080"/>
      <c r="K48" s="1080"/>
      <c r="L48" s="1080"/>
      <c r="M48" s="1080"/>
      <c r="N48" s="1080"/>
      <c r="O48" s="2027"/>
      <c r="Q48" s="621"/>
      <c r="R48" s="621"/>
      <c r="S48" s="621"/>
      <c r="T48" s="621"/>
      <c r="U48" s="621"/>
    </row>
    <row r="49" spans="1:21" s="620" customFormat="1" ht="12.75" customHeight="1" x14ac:dyDescent="0.25">
      <c r="A49" s="1157"/>
      <c r="B49" s="1158"/>
      <c r="C49" s="1158"/>
      <c r="D49" s="1158"/>
      <c r="E49" s="1158"/>
      <c r="F49" s="1158"/>
      <c r="G49" s="1158"/>
      <c r="H49" s="1158"/>
      <c r="I49" s="1158"/>
      <c r="J49" s="1158"/>
      <c r="K49" s="1158"/>
      <c r="L49" s="1158"/>
      <c r="M49" s="1158"/>
      <c r="N49" s="1158"/>
      <c r="O49" s="1159"/>
      <c r="Q49" s="621"/>
      <c r="R49" s="621"/>
      <c r="S49" s="621"/>
      <c r="T49" s="621"/>
      <c r="U49" s="621"/>
    </row>
    <row r="50" spans="1:21" s="620" customFormat="1" ht="12.75" customHeight="1" x14ac:dyDescent="0.25">
      <c r="A50" s="624"/>
      <c r="B50" s="625"/>
      <c r="C50" s="625"/>
      <c r="D50" s="625"/>
      <c r="E50" s="625"/>
      <c r="F50" s="625"/>
      <c r="G50" s="625"/>
      <c r="H50" s="625"/>
      <c r="I50" s="625"/>
      <c r="J50" s="625"/>
      <c r="K50" s="625"/>
      <c r="L50" s="625"/>
      <c r="M50" s="625"/>
      <c r="N50" s="625"/>
      <c r="O50" s="626"/>
      <c r="Q50" s="621"/>
      <c r="R50" s="621"/>
      <c r="S50" s="621"/>
      <c r="T50" s="621"/>
      <c r="U50" s="621"/>
    </row>
    <row r="51" spans="1:21" ht="16.5" customHeight="1" x14ac:dyDescent="0.2">
      <c r="A51" s="1157"/>
      <c r="B51" s="1158"/>
      <c r="C51" s="1158"/>
      <c r="D51" s="1158"/>
      <c r="E51" s="1158"/>
      <c r="F51" s="1158"/>
      <c r="G51" s="1158"/>
      <c r="H51" s="1158"/>
      <c r="I51" s="1158"/>
      <c r="J51" s="1158"/>
      <c r="K51" s="1158"/>
      <c r="L51" s="1158"/>
      <c r="M51" s="1158"/>
      <c r="N51" s="1158"/>
      <c r="O51" s="1159"/>
    </row>
    <row r="52" spans="1:21" s="2032" customFormat="1" x14ac:dyDescent="0.25">
      <c r="A52" s="1157"/>
      <c r="B52" s="1158"/>
      <c r="C52" s="1158"/>
      <c r="D52" s="1158"/>
      <c r="E52" s="1158"/>
      <c r="F52" s="1158"/>
      <c r="G52" s="1158"/>
      <c r="H52" s="1158"/>
      <c r="I52" s="1158"/>
      <c r="J52" s="1158"/>
      <c r="K52" s="1158"/>
      <c r="L52" s="1158"/>
      <c r="M52" s="1158"/>
      <c r="N52" s="1158"/>
      <c r="O52" s="1158"/>
    </row>
    <row r="53" spans="1:21" ht="30.75" customHeight="1" x14ac:dyDescent="0.2">
      <c r="A53" s="1230" t="s">
        <v>254</v>
      </c>
      <c r="B53" s="1231"/>
      <c r="C53" s="1231"/>
      <c r="D53" s="1231"/>
      <c r="E53" s="1231"/>
      <c r="F53" s="1231"/>
      <c r="G53" s="1232"/>
      <c r="H53" s="1236" t="s">
        <v>255</v>
      </c>
      <c r="I53" s="1237"/>
      <c r="J53" s="1237"/>
      <c r="K53" s="1237"/>
      <c r="L53" s="1238"/>
      <c r="M53" s="1230" t="s">
        <v>256</v>
      </c>
      <c r="N53" s="1231"/>
      <c r="O53" s="1231"/>
    </row>
    <row r="54" spans="1:21" ht="26.25" customHeight="1" x14ac:dyDescent="0.2">
      <c r="A54" s="1233"/>
      <c r="B54" s="1234"/>
      <c r="C54" s="1234"/>
      <c r="D54" s="1234"/>
      <c r="E54" s="1234"/>
      <c r="F54" s="1234"/>
      <c r="G54" s="1235"/>
      <c r="H54" s="1277" t="s">
        <v>109</v>
      </c>
      <c r="I54" s="1278"/>
      <c r="J54" s="1277" t="s">
        <v>110</v>
      </c>
      <c r="K54" s="1279"/>
      <c r="L54" s="1278"/>
      <c r="M54" s="1233"/>
      <c r="N54" s="1234"/>
      <c r="O54" s="1234"/>
    </row>
    <row r="55" spans="1:21" ht="30.75" customHeight="1" x14ac:dyDescent="0.2">
      <c r="A55" s="1157"/>
      <c r="B55" s="1158"/>
      <c r="C55" s="1158"/>
      <c r="D55" s="1158"/>
      <c r="E55" s="1158"/>
      <c r="F55" s="1158"/>
      <c r="G55" s="1159"/>
      <c r="H55" s="1128"/>
      <c r="I55" s="1128"/>
      <c r="J55" s="1128"/>
      <c r="K55" s="1128"/>
      <c r="L55" s="1128"/>
      <c r="M55" s="1160"/>
      <c r="N55" s="1160"/>
      <c r="O55" s="1160"/>
    </row>
    <row r="56" spans="1:21" x14ac:dyDescent="0.2">
      <c r="A56" s="1157"/>
      <c r="B56" s="1158"/>
      <c r="C56" s="1158"/>
      <c r="D56" s="1158"/>
      <c r="E56" s="1158"/>
      <c r="F56" s="1158"/>
      <c r="G56" s="1159"/>
      <c r="H56" s="1128"/>
      <c r="I56" s="1128"/>
      <c r="J56" s="1128"/>
      <c r="K56" s="1128"/>
      <c r="L56" s="1128"/>
      <c r="M56" s="1160"/>
      <c r="N56" s="1160"/>
      <c r="O56" s="1160"/>
    </row>
    <row r="57" spans="1:21" ht="27.95" customHeight="1" x14ac:dyDescent="0.2">
      <c r="A57" s="1139" t="s">
        <v>326</v>
      </c>
      <c r="B57" s="1139"/>
      <c r="C57" s="1139"/>
      <c r="D57" s="1139"/>
      <c r="E57" s="1139"/>
      <c r="F57" s="1139"/>
      <c r="G57" s="1139"/>
      <c r="H57" s="1139"/>
      <c r="I57" s="1139"/>
      <c r="J57" s="1139"/>
      <c r="K57" s="1139"/>
      <c r="L57" s="1139"/>
      <c r="M57" s="1139"/>
      <c r="N57" s="1139"/>
      <c r="O57" s="1139"/>
    </row>
    <row r="58" spans="1:21" x14ac:dyDescent="0.2">
      <c r="A58" s="907" t="s">
        <v>258</v>
      </c>
      <c r="B58" s="908"/>
      <c r="C58" s="908"/>
      <c r="D58" s="908"/>
      <c r="E58" s="908"/>
      <c r="F58" s="908"/>
      <c r="G58" s="908"/>
      <c r="H58" s="908"/>
      <c r="I58" s="908"/>
      <c r="J58" s="908"/>
      <c r="K58" s="908"/>
      <c r="L58" s="908"/>
      <c r="M58" s="908"/>
      <c r="N58" s="908"/>
      <c r="O58" s="909"/>
    </row>
    <row r="59" spans="1:21" ht="30.75" customHeight="1" x14ac:dyDescent="0.2">
      <c r="A59" s="322"/>
      <c r="B59" s="323" t="s">
        <v>259</v>
      </c>
      <c r="C59" s="324"/>
      <c r="D59" s="323" t="s">
        <v>260</v>
      </c>
      <c r="E59" s="325"/>
      <c r="F59" s="323" t="s">
        <v>261</v>
      </c>
      <c r="G59" s="326"/>
      <c r="H59" s="326"/>
      <c r="I59" s="323" t="s">
        <v>262</v>
      </c>
      <c r="J59" s="326"/>
      <c r="K59" s="323" t="s">
        <v>263</v>
      </c>
      <c r="L59" s="326"/>
      <c r="M59" s="146"/>
      <c r="N59" s="327" t="s">
        <v>264</v>
      </c>
      <c r="O59" s="328"/>
    </row>
    <row r="60" spans="1:21" x14ac:dyDescent="0.2">
      <c r="A60" s="1266" t="s">
        <v>327</v>
      </c>
      <c r="B60" s="1267"/>
      <c r="C60" s="1267"/>
      <c r="D60" s="1267"/>
      <c r="E60" s="1267"/>
      <c r="F60" s="1267"/>
      <c r="G60" s="1267"/>
      <c r="H60" s="1267"/>
      <c r="I60" s="1267"/>
      <c r="J60" s="1267"/>
      <c r="K60" s="1267"/>
      <c r="L60" s="1267"/>
      <c r="M60" s="1267"/>
      <c r="N60" s="1267"/>
      <c r="O60" s="1268"/>
    </row>
    <row r="61" spans="1:21" ht="15" customHeight="1" x14ac:dyDescent="0.2">
      <c r="A61" s="1115" t="s">
        <v>266</v>
      </c>
      <c r="B61" s="1116"/>
      <c r="C61" s="1116"/>
      <c r="D61" s="1116"/>
      <c r="E61" s="1116"/>
      <c r="F61" s="1116"/>
      <c r="G61" s="379"/>
      <c r="H61" s="1117" t="s">
        <v>267</v>
      </c>
      <c r="I61" s="1117"/>
      <c r="J61" s="1117"/>
      <c r="K61" s="1117"/>
      <c r="L61" s="1117"/>
      <c r="M61" s="1117"/>
      <c r="N61" s="1117"/>
      <c r="O61" s="1117"/>
    </row>
    <row r="62" spans="1:21" x14ac:dyDescent="0.2">
      <c r="A62" s="1118"/>
      <c r="B62" s="1118"/>
      <c r="C62" s="1118"/>
      <c r="D62" s="1118"/>
      <c r="E62" s="1118"/>
      <c r="F62" s="1118"/>
      <c r="G62" s="1118"/>
      <c r="H62" s="1118"/>
      <c r="I62" s="1118"/>
      <c r="J62" s="1118"/>
      <c r="K62" s="1118"/>
      <c r="L62" s="1118"/>
      <c r="M62" s="1118"/>
      <c r="N62" s="1118"/>
      <c r="O62" s="1118"/>
    </row>
    <row r="63" spans="1:21" x14ac:dyDescent="0.2">
      <c r="A63" s="1118"/>
      <c r="B63" s="1118"/>
      <c r="C63" s="1118"/>
      <c r="D63" s="1118"/>
      <c r="E63" s="1118"/>
      <c r="F63" s="1118"/>
      <c r="G63" s="1118"/>
      <c r="H63" s="1118"/>
      <c r="I63" s="1118"/>
      <c r="J63" s="1118"/>
      <c r="K63" s="1118"/>
      <c r="L63" s="1118"/>
      <c r="M63" s="1118"/>
      <c r="N63" s="1118"/>
      <c r="O63" s="1118"/>
    </row>
    <row r="64" spans="1:21" x14ac:dyDescent="0.2">
      <c r="A64" s="1118"/>
      <c r="B64" s="1118"/>
      <c r="C64" s="1118"/>
      <c r="D64" s="1118"/>
      <c r="E64" s="1118"/>
      <c r="F64" s="1118"/>
      <c r="G64" s="1118"/>
      <c r="H64" s="1118"/>
      <c r="I64" s="1118"/>
      <c r="J64" s="1118"/>
      <c r="K64" s="1118"/>
      <c r="L64" s="1118"/>
      <c r="M64" s="1118"/>
      <c r="N64" s="1118"/>
      <c r="O64" s="1118"/>
    </row>
    <row r="65" spans="1:15" ht="12.75" customHeight="1" x14ac:dyDescent="0.2">
      <c r="A65" s="1132" t="s">
        <v>328</v>
      </c>
      <c r="B65" s="1133"/>
      <c r="C65" s="1133"/>
      <c r="D65" s="1133"/>
      <c r="E65" s="1133"/>
      <c r="F65" s="1133"/>
      <c r="G65" s="1133"/>
      <c r="H65" s="1133"/>
      <c r="I65" s="1133"/>
      <c r="J65" s="1133"/>
      <c r="K65" s="1133"/>
      <c r="L65" s="1133"/>
      <c r="M65" s="1133"/>
      <c r="N65" s="1133"/>
      <c r="O65" s="1134"/>
    </row>
    <row r="66" spans="1:15" ht="51.75" customHeight="1" x14ac:dyDescent="0.2">
      <c r="A66" s="944"/>
      <c r="B66" s="945"/>
      <c r="C66" s="945"/>
      <c r="D66" s="945"/>
      <c r="E66" s="945"/>
      <c r="F66" s="945"/>
      <c r="G66" s="945"/>
      <c r="H66" s="945"/>
      <c r="I66" s="945"/>
      <c r="J66" s="945"/>
      <c r="K66" s="945"/>
      <c r="L66" s="945"/>
      <c r="M66" s="945"/>
      <c r="N66" s="945"/>
      <c r="O66" s="946"/>
    </row>
    <row r="67" spans="1:15" ht="26.25" customHeight="1" x14ac:dyDescent="0.2">
      <c r="A67" s="927" t="s">
        <v>269</v>
      </c>
      <c r="B67" s="928"/>
      <c r="C67" s="928"/>
      <c r="D67" s="1130"/>
      <c r="E67" s="1130"/>
      <c r="F67" s="1130"/>
      <c r="G67" s="1130"/>
      <c r="H67" s="1130"/>
      <c r="I67" s="1130"/>
      <c r="J67" s="1130"/>
      <c r="K67" s="1130"/>
      <c r="L67" s="1130"/>
      <c r="M67" s="1130"/>
      <c r="N67" s="1130"/>
      <c r="O67" s="1131"/>
    </row>
    <row r="68" spans="1:15" x14ac:dyDescent="0.2">
      <c r="A68" s="9"/>
      <c r="B68" s="8"/>
      <c r="C68" s="8"/>
      <c r="D68" s="8"/>
      <c r="E68" s="8"/>
      <c r="F68" s="8"/>
      <c r="G68" s="8"/>
      <c r="H68" s="8"/>
      <c r="I68" s="8"/>
      <c r="J68" s="8"/>
      <c r="K68" s="8"/>
      <c r="L68" s="8"/>
      <c r="M68" s="8"/>
      <c r="N68" s="8"/>
      <c r="O68" s="236"/>
    </row>
    <row r="69" spans="1:15" ht="12.75" customHeight="1" x14ac:dyDescent="0.2">
      <c r="A69" s="240" t="s">
        <v>134</v>
      </c>
      <c r="B69" s="248" t="s">
        <v>135</v>
      </c>
      <c r="C69" s="248" t="s">
        <v>136</v>
      </c>
      <c r="D69" s="947" t="s">
        <v>137</v>
      </c>
      <c r="E69" s="948"/>
      <c r="F69" s="948"/>
      <c r="G69" s="948"/>
      <c r="H69" s="948"/>
      <c r="I69" s="948"/>
      <c r="J69" s="948"/>
      <c r="K69" s="948"/>
      <c r="L69" s="949"/>
      <c r="M69" s="142" t="s">
        <v>53</v>
      </c>
      <c r="N69" s="142" t="s">
        <v>51</v>
      </c>
      <c r="O69" s="224" t="s">
        <v>54</v>
      </c>
    </row>
    <row r="70" spans="1:15" ht="76.7" customHeight="1" x14ac:dyDescent="0.2">
      <c r="A70" s="252">
        <v>1</v>
      </c>
      <c r="B70" s="255" t="s">
        <v>138</v>
      </c>
      <c r="C70" s="442" t="s">
        <v>270</v>
      </c>
      <c r="D70" s="802" t="s">
        <v>140</v>
      </c>
      <c r="E70" s="803"/>
      <c r="F70" s="803"/>
      <c r="G70" s="803"/>
      <c r="H70" s="803"/>
      <c r="I70" s="803"/>
      <c r="J70" s="803"/>
      <c r="K70" s="803"/>
      <c r="L70" s="804"/>
      <c r="M70" s="56"/>
      <c r="N70" s="56"/>
      <c r="O70" s="57"/>
    </row>
    <row r="71" spans="1:15" ht="101.1" customHeight="1" x14ac:dyDescent="0.2">
      <c r="A71" s="321">
        <v>2</v>
      </c>
      <c r="B71" s="255" t="s">
        <v>271</v>
      </c>
      <c r="C71" s="319" t="s">
        <v>142</v>
      </c>
      <c r="D71" s="963" t="s">
        <v>143</v>
      </c>
      <c r="E71" s="964"/>
      <c r="F71" s="964"/>
      <c r="G71" s="964"/>
      <c r="H71" s="964"/>
      <c r="I71" s="964"/>
      <c r="J71" s="964"/>
      <c r="K71" s="964"/>
      <c r="L71" s="965"/>
      <c r="M71" s="56"/>
      <c r="N71" s="56"/>
      <c r="O71" s="57"/>
    </row>
    <row r="72" spans="1:15" ht="25.5" customHeight="1" x14ac:dyDescent="0.2">
      <c r="A72" s="321">
        <v>3</v>
      </c>
      <c r="B72" s="319"/>
      <c r="C72" s="255" t="s">
        <v>273</v>
      </c>
      <c r="D72" s="802" t="s">
        <v>145</v>
      </c>
      <c r="E72" s="803"/>
      <c r="F72" s="803"/>
      <c r="G72" s="803"/>
      <c r="H72" s="803"/>
      <c r="I72" s="803"/>
      <c r="J72" s="803"/>
      <c r="K72" s="803"/>
      <c r="L72" s="804"/>
      <c r="M72" s="56"/>
      <c r="N72" s="56"/>
      <c r="O72" s="57"/>
    </row>
    <row r="73" spans="1:15" ht="147" customHeight="1" x14ac:dyDescent="0.2">
      <c r="A73" s="252">
        <v>4</v>
      </c>
      <c r="B73" s="255" t="s">
        <v>146</v>
      </c>
      <c r="C73" s="255" t="s">
        <v>147</v>
      </c>
      <c r="D73" s="1009" t="s">
        <v>148</v>
      </c>
      <c r="E73" s="1010"/>
      <c r="F73" s="1010"/>
      <c r="G73" s="1010"/>
      <c r="H73" s="1010"/>
      <c r="I73" s="1010"/>
      <c r="J73" s="1010"/>
      <c r="K73" s="1010"/>
      <c r="L73" s="1011"/>
      <c r="M73" s="56"/>
      <c r="N73" s="56"/>
      <c r="O73" s="57"/>
    </row>
    <row r="74" spans="1:15" ht="88.5" customHeight="1" x14ac:dyDescent="0.2">
      <c r="A74" s="252">
        <v>5</v>
      </c>
      <c r="B74" s="255" t="s">
        <v>149</v>
      </c>
      <c r="C74" s="255" t="s">
        <v>150</v>
      </c>
      <c r="D74" s="802" t="s">
        <v>151</v>
      </c>
      <c r="E74" s="803"/>
      <c r="F74" s="803"/>
      <c r="G74" s="803"/>
      <c r="H74" s="803"/>
      <c r="I74" s="803"/>
      <c r="J74" s="803"/>
      <c r="K74" s="803"/>
      <c r="L74" s="804"/>
      <c r="M74" s="56"/>
      <c r="N74" s="56"/>
      <c r="O74" s="57"/>
    </row>
    <row r="75" spans="1:15" ht="41.25" customHeight="1" x14ac:dyDescent="0.2">
      <c r="A75" s="252">
        <v>6</v>
      </c>
      <c r="B75" s="255" t="s">
        <v>152</v>
      </c>
      <c r="C75" s="255" t="s">
        <v>153</v>
      </c>
      <c r="D75" s="802" t="s">
        <v>329</v>
      </c>
      <c r="E75" s="803"/>
      <c r="F75" s="803"/>
      <c r="G75" s="803"/>
      <c r="H75" s="803"/>
      <c r="I75" s="803"/>
      <c r="J75" s="803"/>
      <c r="K75" s="803"/>
      <c r="L75" s="804"/>
      <c r="M75" s="56"/>
      <c r="N75" s="56"/>
      <c r="O75" s="57"/>
    </row>
    <row r="76" spans="1:15" ht="79.5" customHeight="1" x14ac:dyDescent="0.2">
      <c r="A76" s="1007">
        <v>7</v>
      </c>
      <c r="B76" s="798" t="s">
        <v>155</v>
      </c>
      <c r="C76" s="800" t="s">
        <v>156</v>
      </c>
      <c r="D76" s="823" t="s">
        <v>330</v>
      </c>
      <c r="E76" s="824"/>
      <c r="F76" s="824"/>
      <c r="G76" s="824"/>
      <c r="H76" s="824"/>
      <c r="I76" s="824"/>
      <c r="J76" s="824"/>
      <c r="K76" s="824"/>
      <c r="L76" s="825"/>
      <c r="M76" s="1262"/>
      <c r="N76" s="1262"/>
      <c r="O76" s="1193"/>
    </row>
    <row r="77" spans="1:15" x14ac:dyDescent="0.2">
      <c r="A77" s="1008"/>
      <c r="B77" s="799"/>
      <c r="C77" s="801"/>
      <c r="D77" s="1056" t="s">
        <v>158</v>
      </c>
      <c r="E77" s="1057"/>
      <c r="F77" s="1057" t="s">
        <v>159</v>
      </c>
      <c r="G77" s="1057"/>
      <c r="H77" s="1057"/>
      <c r="I77" s="1057"/>
      <c r="J77" s="1057" t="s">
        <v>160</v>
      </c>
      <c r="K77" s="1057"/>
      <c r="L77" s="514"/>
      <c r="M77" s="1243"/>
      <c r="N77" s="1264"/>
      <c r="O77" s="1194"/>
    </row>
    <row r="78" spans="1:15" ht="34.5" customHeight="1" x14ac:dyDescent="0.2">
      <c r="A78" s="1008"/>
      <c r="B78" s="799"/>
      <c r="C78" s="801"/>
      <c r="D78" s="826" t="s">
        <v>161</v>
      </c>
      <c r="E78" s="827"/>
      <c r="F78" s="827"/>
      <c r="G78" s="827"/>
      <c r="H78" s="827"/>
      <c r="I78" s="827"/>
      <c r="J78" s="827"/>
      <c r="K78" s="827"/>
      <c r="L78" s="828"/>
      <c r="M78" s="1263"/>
      <c r="N78" s="1263"/>
      <c r="O78" s="1195"/>
    </row>
    <row r="79" spans="1:15" ht="147" customHeight="1" x14ac:dyDescent="0.2">
      <c r="A79" s="1101"/>
      <c r="B79" s="966"/>
      <c r="C79" s="1055"/>
      <c r="D79" s="808" t="s">
        <v>331</v>
      </c>
      <c r="E79" s="809"/>
      <c r="F79" s="809"/>
      <c r="G79" s="809"/>
      <c r="H79" s="809"/>
      <c r="I79" s="809"/>
      <c r="J79" s="809"/>
      <c r="K79" s="809"/>
      <c r="L79" s="810"/>
      <c r="M79" s="56"/>
      <c r="N79" s="56"/>
      <c r="O79" s="57"/>
    </row>
    <row r="80" spans="1:15" ht="53.25" customHeight="1" x14ac:dyDescent="0.2">
      <c r="A80" s="252">
        <v>8</v>
      </c>
      <c r="B80" s="225" t="s">
        <v>163</v>
      </c>
      <c r="C80" s="562" t="s">
        <v>278</v>
      </c>
      <c r="D80" s="1239" t="s">
        <v>279</v>
      </c>
      <c r="E80" s="1240"/>
      <c r="F80" s="1240"/>
      <c r="G80" s="1240"/>
      <c r="H80" s="1240"/>
      <c r="I80" s="1240"/>
      <c r="J80" s="1240"/>
      <c r="K80" s="1240"/>
      <c r="L80" s="1241"/>
      <c r="M80" s="56"/>
      <c r="N80" s="56"/>
      <c r="O80" s="57"/>
    </row>
    <row r="81" spans="1:16" ht="21" customHeight="1" x14ac:dyDescent="0.2">
      <c r="A81" s="1164">
        <v>9</v>
      </c>
      <c r="B81" s="798" t="s">
        <v>166</v>
      </c>
      <c r="C81" s="798" t="s">
        <v>167</v>
      </c>
      <c r="D81" s="823" t="s">
        <v>280</v>
      </c>
      <c r="E81" s="824"/>
      <c r="F81" s="824"/>
      <c r="G81" s="824"/>
      <c r="H81" s="824"/>
      <c r="I81" s="824"/>
      <c r="J81" s="824"/>
      <c r="K81" s="824"/>
      <c r="L81" s="825"/>
      <c r="M81" s="58"/>
      <c r="N81" s="58"/>
      <c r="O81" s="57"/>
    </row>
    <row r="82" spans="1:16" ht="48" customHeight="1" x14ac:dyDescent="0.2">
      <c r="A82" s="1018"/>
      <c r="B82" s="799"/>
      <c r="C82" s="799"/>
      <c r="D82" s="1019" t="s">
        <v>168</v>
      </c>
      <c r="E82" s="641"/>
      <c r="F82" s="641"/>
      <c r="G82" s="641"/>
      <c r="H82" s="641"/>
      <c r="I82" s="641"/>
      <c r="J82" s="641"/>
      <c r="K82" s="641"/>
      <c r="L82" s="1020"/>
      <c r="M82" s="58"/>
      <c r="N82" s="58"/>
      <c r="O82" s="57"/>
    </row>
    <row r="83" spans="1:16" ht="39.75" customHeight="1" x14ac:dyDescent="0.2">
      <c r="A83" s="1006"/>
      <c r="B83" s="966"/>
      <c r="C83" s="966"/>
      <c r="D83" s="1187" t="s">
        <v>332</v>
      </c>
      <c r="E83" s="1188"/>
      <c r="F83" s="1188"/>
      <c r="G83" s="1188"/>
      <c r="H83" s="1188"/>
      <c r="I83" s="1188"/>
      <c r="J83" s="1188"/>
      <c r="K83" s="1188"/>
      <c r="L83" s="1189"/>
      <c r="M83" s="58"/>
      <c r="N83" s="58"/>
      <c r="O83" s="57"/>
    </row>
    <row r="84" spans="1:16" ht="106.5" customHeight="1" x14ac:dyDescent="0.2">
      <c r="A84" s="252">
        <v>10</v>
      </c>
      <c r="B84" s="255" t="s">
        <v>170</v>
      </c>
      <c r="C84" s="255" t="s">
        <v>171</v>
      </c>
      <c r="D84" s="1208" t="s">
        <v>333</v>
      </c>
      <c r="E84" s="1209"/>
      <c r="F84" s="1209"/>
      <c r="G84" s="1209"/>
      <c r="H84" s="1209"/>
      <c r="I84" s="1209"/>
      <c r="J84" s="1209"/>
      <c r="K84" s="1209"/>
      <c r="L84" s="1210"/>
      <c r="M84" s="56"/>
      <c r="N84" s="56"/>
      <c r="O84" s="57"/>
    </row>
    <row r="85" spans="1:16" ht="62.25" customHeight="1" x14ac:dyDescent="0.2">
      <c r="A85" s="252">
        <v>11</v>
      </c>
      <c r="B85" s="225" t="s">
        <v>173</v>
      </c>
      <c r="C85" s="256" t="s">
        <v>174</v>
      </c>
      <c r="D85" s="802" t="s">
        <v>282</v>
      </c>
      <c r="E85" s="803"/>
      <c r="F85" s="803"/>
      <c r="G85" s="803"/>
      <c r="H85" s="803"/>
      <c r="I85" s="803"/>
      <c r="J85" s="803"/>
      <c r="K85" s="803"/>
      <c r="L85" s="804"/>
      <c r="M85" s="226"/>
      <c r="N85" s="56"/>
      <c r="O85" s="57"/>
    </row>
    <row r="86" spans="1:16" ht="51" customHeight="1" x14ac:dyDescent="0.2">
      <c r="A86" s="252">
        <v>12</v>
      </c>
      <c r="B86" s="255" t="s">
        <v>175</v>
      </c>
      <c r="C86" s="254" t="s">
        <v>176</v>
      </c>
      <c r="D86" s="1265" t="s">
        <v>334</v>
      </c>
      <c r="E86" s="1169"/>
      <c r="F86" s="1169"/>
      <c r="G86" s="1169"/>
      <c r="H86" s="1169"/>
      <c r="I86" s="1169"/>
      <c r="J86" s="1169"/>
      <c r="K86" s="1169"/>
      <c r="L86" s="1186"/>
      <c r="M86" s="56"/>
      <c r="N86" s="56"/>
      <c r="O86" s="57"/>
    </row>
    <row r="87" spans="1:16" ht="17.25" customHeight="1" x14ac:dyDescent="0.2">
      <c r="A87" s="1007">
        <v>13</v>
      </c>
      <c r="B87" s="798" t="s">
        <v>170</v>
      </c>
      <c r="C87" s="1199" t="s">
        <v>178</v>
      </c>
      <c r="D87" s="1200" t="s">
        <v>284</v>
      </c>
      <c r="E87" s="1201"/>
      <c r="F87" s="1201"/>
      <c r="G87" s="1201"/>
      <c r="H87" s="1201"/>
      <c r="I87" s="1201"/>
      <c r="J87" s="1201"/>
      <c r="K87" s="1201"/>
      <c r="L87" s="1202"/>
      <c r="M87" s="1262"/>
      <c r="N87" s="1262"/>
      <c r="O87" s="1193"/>
    </row>
    <row r="88" spans="1:16" ht="63" customHeight="1" x14ac:dyDescent="0.2">
      <c r="A88" s="1008"/>
      <c r="B88" s="799"/>
      <c r="C88" s="1199"/>
      <c r="D88" s="1203" t="s">
        <v>285</v>
      </c>
      <c r="E88" s="1013"/>
      <c r="F88" s="1013"/>
      <c r="G88" s="1013"/>
      <c r="H88" s="1013"/>
      <c r="I88" s="1013"/>
      <c r="J88" s="1013"/>
      <c r="K88" s="1013"/>
      <c r="L88" s="1204"/>
      <c r="M88" s="1264"/>
      <c r="N88" s="1264"/>
      <c r="O88" s="1194"/>
    </row>
    <row r="89" spans="1:16" ht="63" customHeight="1" x14ac:dyDescent="0.2">
      <c r="A89" s="1101"/>
      <c r="B89" s="966"/>
      <c r="C89" s="1199"/>
      <c r="D89" s="1187" t="s">
        <v>286</v>
      </c>
      <c r="E89" s="1188"/>
      <c r="F89" s="1188"/>
      <c r="G89" s="1188"/>
      <c r="H89" s="1188"/>
      <c r="I89" s="1188"/>
      <c r="J89" s="1188"/>
      <c r="K89" s="1188"/>
      <c r="L89" s="1189"/>
      <c r="M89" s="1263"/>
      <c r="N89" s="1263"/>
      <c r="O89" s="1195"/>
    </row>
    <row r="90" spans="1:16" ht="138.75" customHeight="1" x14ac:dyDescent="0.2">
      <c r="A90" s="252">
        <v>14</v>
      </c>
      <c r="B90" s="255" t="s">
        <v>180</v>
      </c>
      <c r="C90" s="561" t="s">
        <v>287</v>
      </c>
      <c r="D90" s="1178" t="s">
        <v>335</v>
      </c>
      <c r="E90" s="1179"/>
      <c r="F90" s="1179"/>
      <c r="G90" s="1179"/>
      <c r="H90" s="1179"/>
      <c r="I90" s="1179"/>
      <c r="J90" s="1179"/>
      <c r="K90" s="1179"/>
      <c r="L90" s="1180"/>
      <c r="M90" s="56"/>
      <c r="N90" s="56"/>
      <c r="O90" s="57"/>
    </row>
    <row r="91" spans="1:16" ht="41.25" customHeight="1" x14ac:dyDescent="0.2">
      <c r="A91" s="253">
        <v>15</v>
      </c>
      <c r="B91" s="254" t="s">
        <v>289</v>
      </c>
      <c r="C91" s="255" t="s">
        <v>290</v>
      </c>
      <c r="D91" s="1184" t="s">
        <v>291</v>
      </c>
      <c r="E91" s="1184"/>
      <c r="F91" s="1184"/>
      <c r="G91" s="1184"/>
      <c r="H91" s="1184"/>
      <c r="I91" s="1184"/>
      <c r="J91" s="1184"/>
      <c r="K91" s="1184"/>
      <c r="L91" s="1184"/>
      <c r="M91" s="56"/>
      <c r="N91" s="56"/>
      <c r="O91" s="57"/>
    </row>
    <row r="92" spans="1:16" ht="135" customHeight="1" x14ac:dyDescent="0.2">
      <c r="A92" s="252">
        <v>16</v>
      </c>
      <c r="B92" s="255" t="s">
        <v>182</v>
      </c>
      <c r="C92" s="255" t="s">
        <v>183</v>
      </c>
      <c r="D92" s="1181" t="s">
        <v>336</v>
      </c>
      <c r="E92" s="1182"/>
      <c r="F92" s="1182"/>
      <c r="G92" s="1182"/>
      <c r="H92" s="1182"/>
      <c r="I92" s="1182"/>
      <c r="J92" s="1182"/>
      <c r="K92" s="1182"/>
      <c r="L92" s="1183"/>
      <c r="M92" s="56"/>
      <c r="N92" s="56"/>
      <c r="O92" s="57"/>
      <c r="P92" s="2031"/>
    </row>
    <row r="93" spans="1:16" ht="82.5" customHeight="1" x14ac:dyDescent="0.2">
      <c r="A93" s="252">
        <v>17</v>
      </c>
      <c r="B93" s="255" t="s">
        <v>182</v>
      </c>
      <c r="C93" s="255" t="s">
        <v>185</v>
      </c>
      <c r="D93" s="1009" t="s">
        <v>293</v>
      </c>
      <c r="E93" s="1010"/>
      <c r="F93" s="1010"/>
      <c r="G93" s="1010"/>
      <c r="H93" s="1010"/>
      <c r="I93" s="1010"/>
      <c r="J93" s="1010"/>
      <c r="K93" s="1010"/>
      <c r="L93" s="1011"/>
      <c r="M93" s="56"/>
      <c r="N93" s="56"/>
      <c r="O93" s="57"/>
    </row>
    <row r="94" spans="1:16" ht="36.950000000000003" customHeight="1" x14ac:dyDescent="0.2">
      <c r="A94" s="252">
        <v>18</v>
      </c>
      <c r="B94" s="255" t="s">
        <v>182</v>
      </c>
      <c r="C94" s="255" t="s">
        <v>186</v>
      </c>
      <c r="D94" s="802" t="s">
        <v>294</v>
      </c>
      <c r="E94" s="803"/>
      <c r="F94" s="803"/>
      <c r="G94" s="803"/>
      <c r="H94" s="803"/>
      <c r="I94" s="803"/>
      <c r="J94" s="803"/>
      <c r="K94" s="803"/>
      <c r="L94" s="804"/>
      <c r="M94" s="56"/>
      <c r="N94" s="56"/>
      <c r="O94" s="57"/>
    </row>
    <row r="95" spans="1:16" ht="50.25" customHeight="1" x14ac:dyDescent="0.2">
      <c r="A95" s="252">
        <v>19</v>
      </c>
      <c r="B95" s="255" t="s">
        <v>188</v>
      </c>
      <c r="C95" s="255" t="s">
        <v>189</v>
      </c>
      <c r="D95" s="1003" t="s">
        <v>337</v>
      </c>
      <c r="E95" s="1004"/>
      <c r="F95" s="1004"/>
      <c r="G95" s="1004"/>
      <c r="H95" s="1004"/>
      <c r="I95" s="1004"/>
      <c r="J95" s="1004"/>
      <c r="K95" s="1004"/>
      <c r="L95" s="1005"/>
      <c r="M95" s="56"/>
      <c r="N95" s="56"/>
      <c r="O95" s="57"/>
    </row>
    <row r="96" spans="1:16" ht="37.5" customHeight="1" x14ac:dyDescent="0.2">
      <c r="A96" s="252">
        <v>20</v>
      </c>
      <c r="B96" s="255" t="s">
        <v>191</v>
      </c>
      <c r="C96" s="255" t="s">
        <v>192</v>
      </c>
      <c r="D96" s="802" t="s">
        <v>296</v>
      </c>
      <c r="E96" s="803"/>
      <c r="F96" s="803"/>
      <c r="G96" s="803"/>
      <c r="H96" s="803"/>
      <c r="I96" s="803"/>
      <c r="J96" s="803"/>
      <c r="K96" s="803"/>
      <c r="L96" s="804"/>
      <c r="M96" s="56"/>
      <c r="N96" s="56"/>
      <c r="O96" s="57"/>
    </row>
    <row r="97" spans="1:15" ht="46.5" customHeight="1" x14ac:dyDescent="0.2">
      <c r="A97" s="252">
        <v>21</v>
      </c>
      <c r="B97" s="255" t="s">
        <v>297</v>
      </c>
      <c r="C97" s="319" t="s">
        <v>298</v>
      </c>
      <c r="D97" s="802" t="s">
        <v>299</v>
      </c>
      <c r="E97" s="803"/>
      <c r="F97" s="803"/>
      <c r="G97" s="803"/>
      <c r="H97" s="803"/>
      <c r="I97" s="803"/>
      <c r="J97" s="803"/>
      <c r="K97" s="803"/>
      <c r="L97" s="804"/>
      <c r="M97" s="56"/>
      <c r="N97" s="56"/>
      <c r="O97" s="57"/>
    </row>
    <row r="98" spans="1:15" ht="53.25" customHeight="1" x14ac:dyDescent="0.2">
      <c r="A98" s="252">
        <v>22</v>
      </c>
      <c r="B98" s="255" t="s">
        <v>300</v>
      </c>
      <c r="C98" s="255" t="s">
        <v>290</v>
      </c>
      <c r="D98" s="802" t="s">
        <v>301</v>
      </c>
      <c r="E98" s="803"/>
      <c r="F98" s="803"/>
      <c r="G98" s="803"/>
      <c r="H98" s="803"/>
      <c r="I98" s="803"/>
      <c r="J98" s="803"/>
      <c r="K98" s="803"/>
      <c r="L98" s="804"/>
      <c r="M98" s="56"/>
      <c r="N98" s="56"/>
      <c r="O98" s="57"/>
    </row>
    <row r="99" spans="1:15" ht="12.75" customHeight="1" x14ac:dyDescent="0.2">
      <c r="A99" s="1007">
        <v>23</v>
      </c>
      <c r="B99" s="798" t="s">
        <v>302</v>
      </c>
      <c r="C99" s="798" t="s">
        <v>303</v>
      </c>
      <c r="D99" s="1215" t="s">
        <v>304</v>
      </c>
      <c r="E99" s="818"/>
      <c r="F99" s="818"/>
      <c r="G99" s="818"/>
      <c r="H99" s="818"/>
      <c r="I99" s="818"/>
      <c r="J99" s="818"/>
      <c r="K99" s="818"/>
      <c r="L99" s="1216"/>
      <c r="M99" s="1190"/>
      <c r="N99" s="1190"/>
      <c r="O99" s="1193"/>
    </row>
    <row r="100" spans="1:15" ht="8.25" customHeight="1" x14ac:dyDescent="0.2">
      <c r="A100" s="1008"/>
      <c r="B100" s="799"/>
      <c r="C100" s="799"/>
      <c r="D100" s="1217"/>
      <c r="E100" s="1218"/>
      <c r="F100" s="1218"/>
      <c r="G100" s="1218"/>
      <c r="H100" s="1218"/>
      <c r="I100" s="1218"/>
      <c r="J100" s="1218"/>
      <c r="K100" s="1218"/>
      <c r="L100" s="1219"/>
      <c r="M100" s="1191"/>
      <c r="N100" s="1191"/>
      <c r="O100" s="1194"/>
    </row>
    <row r="101" spans="1:15" ht="12.75" customHeight="1" x14ac:dyDescent="0.2">
      <c r="A101" s="1008"/>
      <c r="B101" s="799"/>
      <c r="C101" s="799"/>
      <c r="D101" s="1187" t="s">
        <v>305</v>
      </c>
      <c r="E101" s="1188"/>
      <c r="F101" s="1188"/>
      <c r="G101" s="1188"/>
      <c r="H101" s="1188"/>
      <c r="I101" s="1188"/>
      <c r="J101" s="1188"/>
      <c r="K101" s="1188"/>
      <c r="L101" s="1189"/>
      <c r="M101" s="1192"/>
      <c r="N101" s="1192"/>
      <c r="O101" s="1195"/>
    </row>
    <row r="102" spans="1:15" ht="12.75" customHeight="1" x14ac:dyDescent="0.2">
      <c r="A102" s="1008"/>
      <c r="B102" s="799"/>
      <c r="C102" s="799"/>
      <c r="D102" s="802" t="s">
        <v>306</v>
      </c>
      <c r="E102" s="803"/>
      <c r="F102" s="803"/>
      <c r="G102" s="803"/>
      <c r="H102" s="803"/>
      <c r="I102" s="803"/>
      <c r="J102" s="803"/>
      <c r="K102" s="803"/>
      <c r="L102" s="804"/>
      <c r="M102" s="56"/>
      <c r="N102" s="56"/>
      <c r="O102" s="57"/>
    </row>
    <row r="103" spans="1:15" ht="29.25" customHeight="1" x14ac:dyDescent="0.2">
      <c r="A103" s="1008"/>
      <c r="B103" s="799"/>
      <c r="C103" s="799"/>
      <c r="D103" s="802" t="s">
        <v>307</v>
      </c>
      <c r="E103" s="803"/>
      <c r="F103" s="803"/>
      <c r="G103" s="803"/>
      <c r="H103" s="803"/>
      <c r="I103" s="803"/>
      <c r="J103" s="803"/>
      <c r="K103" s="803"/>
      <c r="L103" s="804"/>
      <c r="M103" s="56"/>
      <c r="N103" s="56"/>
      <c r="O103" s="57"/>
    </row>
    <row r="104" spans="1:15" ht="30.75" customHeight="1" x14ac:dyDescent="0.2">
      <c r="A104" s="1008"/>
      <c r="B104" s="799"/>
      <c r="C104" s="799"/>
      <c r="D104" s="802" t="s">
        <v>308</v>
      </c>
      <c r="E104" s="803"/>
      <c r="F104" s="803"/>
      <c r="G104" s="803"/>
      <c r="H104" s="803"/>
      <c r="I104" s="803"/>
      <c r="J104" s="803"/>
      <c r="K104" s="803"/>
      <c r="L104" s="804"/>
      <c r="M104" s="56"/>
      <c r="N104" s="56"/>
      <c r="O104" s="57"/>
    </row>
    <row r="105" spans="1:15" ht="27" customHeight="1" x14ac:dyDescent="0.2">
      <c r="A105" s="1101"/>
      <c r="B105" s="966"/>
      <c r="C105" s="966"/>
      <c r="D105" s="802" t="s">
        <v>309</v>
      </c>
      <c r="E105" s="803"/>
      <c r="F105" s="803"/>
      <c r="G105" s="803"/>
      <c r="H105" s="803"/>
      <c r="I105" s="803"/>
      <c r="J105" s="803"/>
      <c r="K105" s="803"/>
      <c r="L105" s="804"/>
      <c r="M105" s="56"/>
      <c r="N105" s="56"/>
      <c r="O105" s="57"/>
    </row>
    <row r="106" spans="1:15" ht="17.25" customHeight="1" x14ac:dyDescent="0.2">
      <c r="A106" s="251"/>
      <c r="B106" s="119"/>
      <c r="C106" s="119"/>
      <c r="D106" s="244"/>
      <c r="E106" s="244"/>
      <c r="F106" s="244"/>
      <c r="G106" s="244"/>
      <c r="H106" s="244"/>
      <c r="I106" s="244"/>
      <c r="J106" s="244"/>
      <c r="K106" s="244"/>
      <c r="L106" s="244"/>
      <c r="M106" s="313"/>
      <c r="N106" s="313"/>
      <c r="O106" s="236"/>
    </row>
    <row r="107" spans="1:15" x14ac:dyDescent="0.2">
      <c r="A107" s="9"/>
      <c r="B107" s="8"/>
      <c r="C107" s="8"/>
      <c r="D107" s="8"/>
      <c r="E107" s="8"/>
      <c r="F107" s="8"/>
      <c r="G107" s="8"/>
      <c r="H107" s="8"/>
      <c r="I107" s="8"/>
      <c r="J107" s="8"/>
      <c r="K107" s="8"/>
      <c r="L107" s="8"/>
      <c r="M107" s="8"/>
      <c r="N107" s="8"/>
      <c r="O107" s="236"/>
    </row>
    <row r="108" spans="1:15" x14ac:dyDescent="0.2">
      <c r="A108" s="817" t="s">
        <v>197</v>
      </c>
      <c r="B108" s="818"/>
      <c r="C108" s="818"/>
      <c r="D108" s="1211"/>
      <c r="E108" s="1211"/>
      <c r="F108" s="1211"/>
      <c r="G108" s="1211"/>
      <c r="H108" s="1211"/>
      <c r="I108" s="1211"/>
      <c r="J108" s="1211"/>
      <c r="K108" s="1211"/>
      <c r="L108" s="1211"/>
      <c r="M108" s="1211"/>
      <c r="N108" s="1211"/>
      <c r="O108" s="1212"/>
    </row>
    <row r="109" spans="1:15" ht="60" customHeight="1" x14ac:dyDescent="0.2">
      <c r="A109" s="1205" t="s">
        <v>338</v>
      </c>
      <c r="B109" s="1206"/>
      <c r="C109" s="1206"/>
      <c r="D109" s="1206"/>
      <c r="E109" s="1206"/>
      <c r="F109" s="1206"/>
      <c r="G109" s="1206"/>
      <c r="H109" s="1206"/>
      <c r="I109" s="1206"/>
      <c r="J109" s="1206"/>
      <c r="K109" s="1206"/>
      <c r="L109" s="1206"/>
      <c r="M109" s="1206"/>
      <c r="N109" s="1206"/>
      <c r="O109" s="1207"/>
    </row>
    <row r="110" spans="1:15" ht="22.7" customHeight="1" x14ac:dyDescent="0.2">
      <c r="A110" s="1012" t="s">
        <v>339</v>
      </c>
      <c r="B110" s="1013"/>
      <c r="C110" s="1013"/>
      <c r="D110" s="1013"/>
      <c r="E110" s="1013"/>
      <c r="F110" s="1013"/>
      <c r="G110" s="1013"/>
      <c r="H110" s="1013"/>
      <c r="I110" s="1013"/>
      <c r="J110" s="1013"/>
      <c r="K110" s="1013"/>
      <c r="L110" s="1013"/>
      <c r="M110" s="1013"/>
      <c r="N110" s="1013"/>
      <c r="O110" s="1014"/>
    </row>
    <row r="111" spans="1:15" ht="37.5" customHeight="1" x14ac:dyDescent="0.2">
      <c r="A111" s="1012" t="s">
        <v>312</v>
      </c>
      <c r="B111" s="1013"/>
      <c r="C111" s="1013"/>
      <c r="D111" s="1013"/>
      <c r="E111" s="1013"/>
      <c r="F111" s="1013"/>
      <c r="G111" s="1013"/>
      <c r="H111" s="1013"/>
      <c r="I111" s="1013"/>
      <c r="J111" s="1013"/>
      <c r="K111" s="1013"/>
      <c r="L111" s="1013"/>
      <c r="M111" s="1013"/>
      <c r="N111" s="1013"/>
      <c r="O111" s="1014"/>
    </row>
    <row r="112" spans="1:15" ht="37.5" customHeight="1" x14ac:dyDescent="0.2">
      <c r="A112" s="1012" t="s">
        <v>340</v>
      </c>
      <c r="B112" s="1013"/>
      <c r="C112" s="1013"/>
      <c r="D112" s="1013"/>
      <c r="E112" s="1013"/>
      <c r="F112" s="1013"/>
      <c r="G112" s="1013"/>
      <c r="H112" s="1013"/>
      <c r="I112" s="1013"/>
      <c r="J112" s="1013"/>
      <c r="K112" s="1013"/>
      <c r="L112" s="1013"/>
      <c r="M112" s="1013"/>
      <c r="N112" s="1013"/>
      <c r="O112" s="1014"/>
    </row>
    <row r="113" spans="1:16" ht="22.7" customHeight="1" x14ac:dyDescent="0.2">
      <c r="A113" s="815" t="s">
        <v>202</v>
      </c>
      <c r="B113" s="641"/>
      <c r="C113" s="641"/>
      <c r="D113" s="979"/>
      <c r="E113" s="979"/>
      <c r="F113" s="979"/>
      <c r="G113" s="979"/>
      <c r="H113" s="979"/>
      <c r="I113" s="979"/>
      <c r="J113" s="979"/>
      <c r="K113" s="979"/>
      <c r="L113" s="979"/>
      <c r="M113" s="979"/>
      <c r="N113" s="979"/>
      <c r="O113" s="1167"/>
    </row>
    <row r="114" spans="1:16" ht="22.7" customHeight="1" x14ac:dyDescent="0.2">
      <c r="A114" s="815" t="s">
        <v>203</v>
      </c>
      <c r="B114" s="641"/>
      <c r="C114" s="641"/>
      <c r="D114" s="979"/>
      <c r="E114" s="979"/>
      <c r="F114" s="979"/>
      <c r="G114" s="979"/>
      <c r="H114" s="979"/>
      <c r="I114" s="979"/>
      <c r="J114" s="979"/>
      <c r="K114" s="979"/>
      <c r="L114" s="979"/>
      <c r="M114" s="979"/>
      <c r="N114" s="979"/>
      <c r="O114" s="1167"/>
    </row>
    <row r="115" spans="1:16" s="623" customFormat="1" ht="33.75" customHeight="1" x14ac:dyDescent="0.2">
      <c r="A115" s="815" t="s">
        <v>341</v>
      </c>
      <c r="B115" s="641"/>
      <c r="C115" s="641"/>
      <c r="D115" s="979"/>
      <c r="E115" s="979"/>
      <c r="F115" s="979"/>
      <c r="G115" s="979"/>
      <c r="H115" s="979"/>
      <c r="I115" s="979"/>
      <c r="J115" s="979"/>
      <c r="K115" s="979"/>
      <c r="L115" s="979"/>
      <c r="M115" s="979"/>
      <c r="N115" s="979"/>
      <c r="O115" s="1167"/>
    </row>
    <row r="116" spans="1:16" ht="37.5" customHeight="1" x14ac:dyDescent="0.2">
      <c r="A116" s="1245" t="s">
        <v>342</v>
      </c>
      <c r="B116" s="1188"/>
      <c r="C116" s="1188"/>
      <c r="D116" s="1246"/>
      <c r="E116" s="1246"/>
      <c r="F116" s="1246"/>
      <c r="G116" s="1246"/>
      <c r="H116" s="1246"/>
      <c r="I116" s="1246"/>
      <c r="J116" s="1246"/>
      <c r="K116" s="1246"/>
      <c r="L116" s="1246"/>
      <c r="M116" s="1246"/>
      <c r="N116" s="1246"/>
      <c r="O116" s="1247"/>
    </row>
    <row r="117" spans="1:16" ht="57" customHeight="1" x14ac:dyDescent="0.2">
      <c r="A117" s="1248" t="s">
        <v>343</v>
      </c>
      <c r="B117" s="1249"/>
      <c r="C117" s="1249"/>
      <c r="D117" s="1249"/>
      <c r="E117" s="1249"/>
      <c r="F117" s="1249"/>
      <c r="G117" s="1249"/>
      <c r="H117" s="1249"/>
      <c r="I117" s="1249"/>
      <c r="J117" s="1249"/>
      <c r="K117" s="1249"/>
      <c r="L117" s="1249"/>
      <c r="M117" s="1249"/>
      <c r="N117" s="1249"/>
      <c r="O117" s="1250"/>
    </row>
    <row r="118" spans="1:16" ht="31.7" customHeight="1" x14ac:dyDescent="0.2">
      <c r="A118" s="1171" t="s">
        <v>318</v>
      </c>
      <c r="B118" s="1172"/>
      <c r="C118" s="1172"/>
      <c r="D118" s="1173"/>
      <c r="E118" s="1173"/>
      <c r="F118" s="1173"/>
      <c r="G118" s="1173"/>
      <c r="H118" s="1173"/>
      <c r="I118" s="1173"/>
      <c r="J118" s="1173"/>
      <c r="K118" s="1173"/>
      <c r="L118" s="1173"/>
      <c r="M118" s="1173"/>
      <c r="N118" s="1173"/>
      <c r="O118" s="1174"/>
    </row>
    <row r="119" spans="1:16" s="623" customFormat="1" ht="31.7" customHeight="1" x14ac:dyDescent="0.2">
      <c r="A119" s="1258" t="s">
        <v>344</v>
      </c>
      <c r="B119" s="1259"/>
      <c r="C119" s="1259"/>
      <c r="D119" s="1260"/>
      <c r="E119" s="1260"/>
      <c r="F119" s="1260"/>
      <c r="G119" s="1260"/>
      <c r="H119" s="1260"/>
      <c r="I119" s="1260"/>
      <c r="J119" s="1260"/>
      <c r="K119" s="1260"/>
      <c r="L119" s="1260"/>
      <c r="M119" s="1260"/>
      <c r="N119" s="1260"/>
      <c r="O119" s="1261"/>
    </row>
    <row r="120" spans="1:16" ht="46.5" customHeight="1" x14ac:dyDescent="0.2">
      <c r="A120" s="1251" t="s">
        <v>345</v>
      </c>
      <c r="B120" s="1252"/>
      <c r="C120" s="1252"/>
      <c r="D120" s="1252"/>
      <c r="E120" s="1252"/>
      <c r="F120" s="1252"/>
      <c r="G120" s="1252"/>
      <c r="H120" s="1252"/>
      <c r="I120" s="1252"/>
      <c r="J120" s="1252"/>
      <c r="K120" s="1252"/>
      <c r="L120" s="1252"/>
      <c r="M120" s="1252"/>
      <c r="N120" s="1252"/>
      <c r="O120" s="1253"/>
    </row>
    <row r="121" spans="1:16" ht="27.6" customHeight="1" x14ac:dyDescent="0.2">
      <c r="A121" s="1254" t="s">
        <v>346</v>
      </c>
      <c r="B121" s="1040"/>
      <c r="C121" s="1040"/>
      <c r="D121" s="1040"/>
      <c r="E121" s="1040"/>
      <c r="F121" s="1040"/>
      <c r="G121" s="1040"/>
      <c r="H121" s="1040"/>
      <c r="I121" s="1040"/>
      <c r="J121" s="1040"/>
      <c r="K121" s="1040"/>
      <c r="L121" s="1040"/>
      <c r="M121" s="1040"/>
      <c r="N121" s="1040"/>
      <c r="O121" s="1041"/>
    </row>
    <row r="122" spans="1:16" s="623" customFormat="1" ht="92.25" customHeight="1" x14ac:dyDescent="0.2">
      <c r="A122" s="1255" t="s">
        <v>347</v>
      </c>
      <c r="B122" s="1256"/>
      <c r="C122" s="1256"/>
      <c r="D122" s="1256"/>
      <c r="E122" s="1256"/>
      <c r="F122" s="1256"/>
      <c r="G122" s="1256"/>
      <c r="H122" s="1256"/>
      <c r="I122" s="1256"/>
      <c r="J122" s="1256"/>
      <c r="K122" s="1256"/>
      <c r="L122" s="1256"/>
      <c r="M122" s="1256"/>
      <c r="N122" s="1256"/>
      <c r="O122" s="1257"/>
      <c r="P122" s="8"/>
    </row>
    <row r="123" spans="1:16" s="623" customFormat="1" ht="76.7" customHeight="1" x14ac:dyDescent="0.2">
      <c r="A123" s="1175" t="s">
        <v>348</v>
      </c>
      <c r="B123" s="1176"/>
      <c r="C123" s="1176"/>
      <c r="D123" s="1176"/>
      <c r="E123" s="1176"/>
      <c r="F123" s="1176"/>
      <c r="G123" s="1176"/>
      <c r="H123" s="1176"/>
      <c r="I123" s="1176"/>
      <c r="J123" s="1176"/>
      <c r="K123" s="1176"/>
      <c r="L123" s="1176"/>
      <c r="M123" s="1176"/>
      <c r="N123" s="1176"/>
      <c r="O123" s="1177"/>
    </row>
    <row r="124" spans="1:16" ht="18" customHeight="1" x14ac:dyDescent="0.2">
      <c r="A124" s="791"/>
      <c r="B124" s="792"/>
      <c r="C124" s="792"/>
      <c r="D124" s="792"/>
      <c r="E124" s="792"/>
      <c r="F124" s="792"/>
      <c r="G124" s="792"/>
      <c r="H124" s="792"/>
      <c r="I124" s="792"/>
      <c r="J124" s="792"/>
      <c r="K124" s="792"/>
      <c r="L124" s="792"/>
      <c r="M124" s="792"/>
      <c r="N124" s="792"/>
      <c r="O124" s="793"/>
    </row>
    <row r="125" spans="1:16" ht="25.5" customHeight="1" x14ac:dyDescent="0.2">
      <c r="A125" s="1166" t="s">
        <v>211</v>
      </c>
      <c r="B125" s="979"/>
      <c r="C125" s="979"/>
      <c r="D125" s="979"/>
      <c r="E125" s="979"/>
      <c r="F125" s="979"/>
      <c r="G125" s="979"/>
      <c r="H125" s="979"/>
      <c r="I125" s="979"/>
      <c r="J125" s="979"/>
      <c r="K125" s="979"/>
      <c r="L125" s="979"/>
      <c r="M125" s="979"/>
      <c r="N125" s="979"/>
      <c r="O125" s="1167"/>
    </row>
    <row r="126" spans="1:16" ht="56.25" customHeight="1" x14ac:dyDescent="0.2">
      <c r="A126" s="1166"/>
      <c r="B126" s="979"/>
      <c r="C126" s="979"/>
      <c r="D126" s="979"/>
      <c r="E126" s="979"/>
      <c r="F126" s="979"/>
      <c r="G126" s="979"/>
      <c r="H126" s="979"/>
      <c r="I126" s="979"/>
      <c r="J126" s="979"/>
      <c r="K126" s="979"/>
      <c r="L126" s="979"/>
      <c r="M126" s="979"/>
      <c r="N126" s="979"/>
      <c r="O126" s="1167"/>
    </row>
    <row r="127" spans="1:16" x14ac:dyDescent="0.2">
      <c r="A127" s="1166" t="s">
        <v>212</v>
      </c>
      <c r="B127" s="979"/>
      <c r="C127" s="979"/>
      <c r="D127" s="979"/>
      <c r="E127" s="979"/>
      <c r="F127" s="979"/>
      <c r="G127" s="979"/>
      <c r="H127" s="979"/>
      <c r="I127" s="979"/>
      <c r="J127" s="979"/>
      <c r="K127" s="979"/>
      <c r="L127" s="979"/>
      <c r="M127" s="979"/>
      <c r="N127" s="979"/>
      <c r="O127" s="1167"/>
    </row>
    <row r="128" spans="1:16" ht="13.15" customHeight="1" x14ac:dyDescent="0.2">
      <c r="A128" s="1220"/>
      <c r="B128" s="1221"/>
      <c r="C128" s="1221"/>
      <c r="D128" s="1221"/>
      <c r="E128" s="1221"/>
      <c r="F128" s="1221"/>
      <c r="G128" s="1221"/>
      <c r="H128" s="1221"/>
      <c r="I128" s="1221"/>
      <c r="J128" s="1221"/>
      <c r="K128" s="1221"/>
      <c r="L128" s="1221"/>
      <c r="M128" s="1221"/>
      <c r="N128" s="1221"/>
      <c r="O128" s="1222"/>
    </row>
    <row r="129" spans="1:15" ht="25.5" customHeight="1" x14ac:dyDescent="0.2">
      <c r="A129" s="1164" t="s">
        <v>213</v>
      </c>
      <c r="B129" s="1165"/>
      <c r="C129" s="1165"/>
      <c r="D129" s="1165"/>
      <c r="E129" s="1165"/>
      <c r="F129" s="81"/>
      <c r="G129" s="81"/>
      <c r="H129" s="81"/>
      <c r="I129" s="227" t="s">
        <v>214</v>
      </c>
      <c r="J129" s="227"/>
      <c r="K129" s="227"/>
      <c r="L129" s="227"/>
      <c r="M129" s="228"/>
      <c r="N129" s="81"/>
      <c r="O129" s="229"/>
    </row>
    <row r="130" spans="1:15" ht="18" customHeight="1" x14ac:dyDescent="0.2">
      <c r="A130" s="1018" t="s">
        <v>215</v>
      </c>
      <c r="B130" s="1057"/>
      <c r="C130" s="1057"/>
      <c r="D130" s="1057"/>
      <c r="E130" s="1057"/>
      <c r="F130" s="249"/>
      <c r="G130" s="249"/>
      <c r="H130" s="249"/>
      <c r="I130" s="249"/>
      <c r="J130" s="249"/>
      <c r="K130" s="249"/>
      <c r="L130" s="249"/>
      <c r="M130" s="249"/>
      <c r="N130" s="249"/>
      <c r="O130" s="250"/>
    </row>
    <row r="131" spans="1:15" ht="16.5" customHeight="1" x14ac:dyDescent="0.2">
      <c r="A131" s="1213"/>
      <c r="B131" s="1214"/>
      <c r="C131" s="1214"/>
      <c r="D131" s="1214"/>
      <c r="E131" s="1214"/>
      <c r="F131" s="249"/>
      <c r="G131" s="249"/>
      <c r="H131" s="249"/>
      <c r="I131" s="249"/>
      <c r="J131" s="249"/>
      <c r="K131" s="249"/>
      <c r="L131" s="249"/>
      <c r="M131" s="249"/>
      <c r="N131" s="249"/>
      <c r="O131" s="230"/>
    </row>
    <row r="132" spans="1:15" x14ac:dyDescent="0.2">
      <c r="A132" s="242"/>
      <c r="B132" s="231"/>
      <c r="C132" s="231"/>
      <c r="D132" s="231"/>
      <c r="E132" s="231" t="s">
        <v>216</v>
      </c>
      <c r="F132" s="231"/>
      <c r="G132" s="980"/>
      <c r="H132" s="980"/>
      <c r="I132" s="231"/>
      <c r="J132" s="48"/>
      <c r="K132" s="231" t="s">
        <v>217</v>
      </c>
      <c r="L132" s="48"/>
      <c r="M132" s="231"/>
      <c r="N132" s="231" t="s">
        <v>218</v>
      </c>
      <c r="O132" s="143"/>
    </row>
    <row r="133" spans="1:15" x14ac:dyDescent="0.2">
      <c r="A133" s="243"/>
      <c r="B133" s="68"/>
      <c r="C133" s="68"/>
      <c r="D133" s="68"/>
      <c r="E133" s="68" t="s">
        <v>219</v>
      </c>
      <c r="F133" s="68"/>
      <c r="G133" s="814"/>
      <c r="H133" s="814"/>
      <c r="I133" s="68"/>
      <c r="J133" s="46"/>
      <c r="K133" s="68" t="s">
        <v>217</v>
      </c>
      <c r="L133" s="46"/>
      <c r="M133" s="68"/>
      <c r="N133" s="68" t="s">
        <v>218</v>
      </c>
      <c r="O133" s="208"/>
    </row>
    <row r="134" spans="1:15" x14ac:dyDescent="0.2">
      <c r="A134" s="243"/>
      <c r="B134" s="68"/>
      <c r="C134" s="68"/>
      <c r="D134" s="68"/>
      <c r="E134" s="68" t="s">
        <v>220</v>
      </c>
      <c r="F134" s="68"/>
      <c r="G134" s="814"/>
      <c r="H134" s="814"/>
      <c r="I134" s="68"/>
      <c r="J134" s="46"/>
      <c r="K134" s="68" t="s">
        <v>221</v>
      </c>
      <c r="L134" s="44"/>
      <c r="M134" s="44"/>
      <c r="N134" s="44"/>
      <c r="O134" s="143"/>
    </row>
    <row r="135" spans="1:15" x14ac:dyDescent="0.2">
      <c r="A135" s="9"/>
      <c r="B135" s="8"/>
      <c r="C135" s="8"/>
      <c r="D135" s="8"/>
      <c r="E135" s="8"/>
      <c r="F135" s="8"/>
      <c r="G135" s="8"/>
      <c r="H135" s="8"/>
      <c r="I135" s="8"/>
      <c r="J135" s="8"/>
      <c r="K135" s="8"/>
      <c r="L135" s="34"/>
      <c r="M135" s="34"/>
      <c r="N135" s="34"/>
      <c r="O135" s="159"/>
    </row>
    <row r="136" spans="1:15" x14ac:dyDescent="0.2">
      <c r="A136" s="302"/>
      <c r="B136" s="232"/>
      <c r="C136" s="232"/>
      <c r="D136" s="232"/>
      <c r="E136" s="232"/>
      <c r="F136" s="232"/>
      <c r="G136" s="232"/>
      <c r="H136" s="232"/>
      <c r="I136" s="232"/>
      <c r="J136" s="232"/>
      <c r="K136" s="232"/>
      <c r="L136" s="232"/>
      <c r="M136" s="232"/>
      <c r="N136" s="232"/>
      <c r="O136" s="303"/>
    </row>
    <row r="137" spans="1:15" x14ac:dyDescent="0.2">
      <c r="A137" s="1196" t="s">
        <v>222</v>
      </c>
      <c r="B137" s="1197"/>
      <c r="C137" s="1197"/>
      <c r="D137" s="1197"/>
      <c r="E137" s="1197"/>
      <c r="F137" s="1197"/>
      <c r="G137" s="1197"/>
      <c r="H137" s="1197"/>
      <c r="I137" s="1197"/>
      <c r="J137" s="1197"/>
      <c r="K137" s="1197"/>
      <c r="L137" s="1197"/>
      <c r="M137" s="1197"/>
      <c r="N137" s="1197"/>
      <c r="O137" s="1198"/>
    </row>
    <row r="138" spans="1:15" x14ac:dyDescent="0.2">
      <c r="A138" s="233"/>
      <c r="B138" s="234"/>
      <c r="C138" s="234"/>
      <c r="D138" s="234"/>
      <c r="E138" s="234"/>
      <c r="F138" s="234"/>
      <c r="G138" s="234"/>
      <c r="H138" s="234"/>
      <c r="I138" s="234"/>
      <c r="J138" s="234"/>
      <c r="K138" s="234"/>
      <c r="L138" s="234"/>
      <c r="M138" s="234"/>
      <c r="N138" s="234"/>
      <c r="O138" s="235"/>
    </row>
    <row r="139" spans="1:15" x14ac:dyDescent="0.2">
      <c r="A139" s="9"/>
      <c r="B139" s="8"/>
      <c r="C139" s="8"/>
      <c r="D139" s="8"/>
      <c r="E139" s="8"/>
      <c r="F139" s="8"/>
      <c r="G139" s="8"/>
      <c r="H139" s="8"/>
      <c r="I139" s="8"/>
      <c r="J139" s="8"/>
      <c r="K139" s="8"/>
      <c r="L139" s="8"/>
      <c r="M139" s="8"/>
      <c r="N139" s="8"/>
      <c r="O139" s="236"/>
    </row>
    <row r="140" spans="1:15" ht="15" x14ac:dyDescent="0.25">
      <c r="A140" s="1073"/>
      <c r="B140" s="1074"/>
      <c r="C140" s="1074"/>
      <c r="D140" s="1074"/>
      <c r="E140" s="1074"/>
      <c r="F140" s="1074"/>
      <c r="G140" s="1074"/>
      <c r="H140" s="1074"/>
      <c r="I140" s="1074"/>
      <c r="J140" s="1074"/>
      <c r="K140" s="1074"/>
      <c r="L140" s="1074"/>
      <c r="M140" s="1074"/>
      <c r="N140" s="1074"/>
      <c r="O140" s="1075"/>
    </row>
  </sheetData>
  <sheetProtection formatCells="0" formatColumns="0" formatRows="0" insertColumns="0" insertRows="0" insertHyperlinks="0" deleteColumns="0" deleteRows="0" sort="0" autoFilter="0"/>
  <mergeCells count="210">
    <mergeCell ref="A48:O48"/>
    <mergeCell ref="A49:O49"/>
    <mergeCell ref="A51:O51"/>
    <mergeCell ref="A53:G54"/>
    <mergeCell ref="H53:L53"/>
    <mergeCell ref="M53:O54"/>
    <mergeCell ref="H54:I54"/>
    <mergeCell ref="J54:L54"/>
    <mergeCell ref="A55:G55"/>
    <mergeCell ref="H55:I55"/>
    <mergeCell ref="J55:L55"/>
    <mergeCell ref="M55:O55"/>
    <mergeCell ref="A36:E36"/>
    <mergeCell ref="F36:J36"/>
    <mergeCell ref="K36:O36"/>
    <mergeCell ref="A35:E35"/>
    <mergeCell ref="F35:J35"/>
    <mergeCell ref="K35:O35"/>
    <mergeCell ref="F40:J40"/>
    <mergeCell ref="K40:O40"/>
    <mergeCell ref="A39:E39"/>
    <mergeCell ref="F39:J39"/>
    <mergeCell ref="K39:O39"/>
    <mergeCell ref="A38:E38"/>
    <mergeCell ref="F38:J38"/>
    <mergeCell ref="K38:O38"/>
    <mergeCell ref="A37:E37"/>
    <mergeCell ref="F37:J37"/>
    <mergeCell ref="K37:O37"/>
    <mergeCell ref="A52:O52"/>
    <mergeCell ref="A1:B3"/>
    <mergeCell ref="C1:H1"/>
    <mergeCell ref="I1:O1"/>
    <mergeCell ref="C2:O2"/>
    <mergeCell ref="C3:G3"/>
    <mergeCell ref="H3:K3"/>
    <mergeCell ref="L3:O3"/>
    <mergeCell ref="A9:O9"/>
    <mergeCell ref="A8:B8"/>
    <mergeCell ref="C8:D8"/>
    <mergeCell ref="E8:G8"/>
    <mergeCell ref="H8:K8"/>
    <mergeCell ref="L8:M8"/>
    <mergeCell ref="N8:O8"/>
    <mergeCell ref="A10:O10"/>
    <mergeCell ref="A11:O11"/>
    <mergeCell ref="A7:O7"/>
    <mergeCell ref="A12:H12"/>
    <mergeCell ref="I12:O12"/>
    <mergeCell ref="A5:O5"/>
    <mergeCell ref="A6:C6"/>
    <mergeCell ref="D6:G6"/>
    <mergeCell ref="H6:I6"/>
    <mergeCell ref="J6:L6"/>
    <mergeCell ref="M6:N6"/>
    <mergeCell ref="B16:H16"/>
    <mergeCell ref="I16:O16"/>
    <mergeCell ref="B17:H17"/>
    <mergeCell ref="I17:O17"/>
    <mergeCell ref="A18:H18"/>
    <mergeCell ref="I18:O18"/>
    <mergeCell ref="B13:H13"/>
    <mergeCell ref="I13:O13"/>
    <mergeCell ref="B14:H14"/>
    <mergeCell ref="I14:O14"/>
    <mergeCell ref="A15:H15"/>
    <mergeCell ref="I15:O15"/>
    <mergeCell ref="B19:H19"/>
    <mergeCell ref="I19:O19"/>
    <mergeCell ref="B20:H20"/>
    <mergeCell ref="I20:O20"/>
    <mergeCell ref="A21:O21"/>
    <mergeCell ref="A22:D24"/>
    <mergeCell ref="E22:E24"/>
    <mergeCell ref="F22:F24"/>
    <mergeCell ref="G22:G24"/>
    <mergeCell ref="H22:H24"/>
    <mergeCell ref="A27:H27"/>
    <mergeCell ref="I27:O27"/>
    <mergeCell ref="A28:H29"/>
    <mergeCell ref="I28:O29"/>
    <mergeCell ref="A30:O30"/>
    <mergeCell ref="A31:O31"/>
    <mergeCell ref="A25:D26"/>
    <mergeCell ref="E25:O26"/>
    <mergeCell ref="L22:O22"/>
    <mergeCell ref="L24:M24"/>
    <mergeCell ref="N24:O24"/>
    <mergeCell ref="A32:O32"/>
    <mergeCell ref="A33:O33"/>
    <mergeCell ref="A45:O45"/>
    <mergeCell ref="F44:J44"/>
    <mergeCell ref="K44:O44"/>
    <mergeCell ref="A34:E34"/>
    <mergeCell ref="F34:J34"/>
    <mergeCell ref="K34:O34"/>
    <mergeCell ref="A43:E43"/>
    <mergeCell ref="F43:J43"/>
    <mergeCell ref="K43:O43"/>
    <mergeCell ref="A42:E42"/>
    <mergeCell ref="F42:J42"/>
    <mergeCell ref="K42:O42"/>
    <mergeCell ref="A41:E41"/>
    <mergeCell ref="F41:J41"/>
    <mergeCell ref="K41:O41"/>
    <mergeCell ref="A40:E40"/>
    <mergeCell ref="A61:F61"/>
    <mergeCell ref="H61:O61"/>
    <mergeCell ref="A62:G62"/>
    <mergeCell ref="H62:O62"/>
    <mergeCell ref="A56:G56"/>
    <mergeCell ref="H56:I56"/>
    <mergeCell ref="J56:L56"/>
    <mergeCell ref="M56:O56"/>
    <mergeCell ref="A67:O67"/>
    <mergeCell ref="D69:L69"/>
    <mergeCell ref="D70:L70"/>
    <mergeCell ref="D71:L71"/>
    <mergeCell ref="D72:L72"/>
    <mergeCell ref="D73:L73"/>
    <mergeCell ref="A63:G63"/>
    <mergeCell ref="H63:O63"/>
    <mergeCell ref="A64:G64"/>
    <mergeCell ref="H64:O64"/>
    <mergeCell ref="A65:O65"/>
    <mergeCell ref="A66:O66"/>
    <mergeCell ref="A57:O57"/>
    <mergeCell ref="A58:O58"/>
    <mergeCell ref="A60:O60"/>
    <mergeCell ref="D90:L90"/>
    <mergeCell ref="D91:L91"/>
    <mergeCell ref="D92:L92"/>
    <mergeCell ref="D93:L93"/>
    <mergeCell ref="D94:L94"/>
    <mergeCell ref="D95:L95"/>
    <mergeCell ref="D79:L79"/>
    <mergeCell ref="D80:L80"/>
    <mergeCell ref="A81:A83"/>
    <mergeCell ref="B81:B83"/>
    <mergeCell ref="C81:C83"/>
    <mergeCell ref="D81:L81"/>
    <mergeCell ref="D82:L82"/>
    <mergeCell ref="D83:L83"/>
    <mergeCell ref="D74:L74"/>
    <mergeCell ref="D75:L75"/>
    <mergeCell ref="A76:A79"/>
    <mergeCell ref="B76:B79"/>
    <mergeCell ref="C76:C79"/>
    <mergeCell ref="D76:L76"/>
    <mergeCell ref="D77:E77"/>
    <mergeCell ref="F77:I77"/>
    <mergeCell ref="J77:K77"/>
    <mergeCell ref="D78:L78"/>
    <mergeCell ref="M76:M78"/>
    <mergeCell ref="O76:O78"/>
    <mergeCell ref="N76:N78"/>
    <mergeCell ref="M87:M89"/>
    <mergeCell ref="N87:N89"/>
    <mergeCell ref="O87:O89"/>
    <mergeCell ref="G133:H133"/>
    <mergeCell ref="G134:H134"/>
    <mergeCell ref="A137:O137"/>
    <mergeCell ref="A108:O108"/>
    <mergeCell ref="A109:O109"/>
    <mergeCell ref="A110:O110"/>
    <mergeCell ref="A111:O111"/>
    <mergeCell ref="A113:O113"/>
    <mergeCell ref="A114:O114"/>
    <mergeCell ref="M99:M101"/>
    <mergeCell ref="D84:L84"/>
    <mergeCell ref="D85:L85"/>
    <mergeCell ref="D86:L86"/>
    <mergeCell ref="A87:A89"/>
    <mergeCell ref="B87:B89"/>
    <mergeCell ref="C87:C89"/>
    <mergeCell ref="D87:L87"/>
    <mergeCell ref="D88:L88"/>
    <mergeCell ref="D89:L89"/>
    <mergeCell ref="D98:L98"/>
    <mergeCell ref="A99:A105"/>
    <mergeCell ref="B99:B105"/>
    <mergeCell ref="C99:C105"/>
    <mergeCell ref="D99:L100"/>
    <mergeCell ref="D104:L104"/>
    <mergeCell ref="D105:L105"/>
    <mergeCell ref="N99:N101"/>
    <mergeCell ref="O99:O101"/>
    <mergeCell ref="D101:L101"/>
    <mergeCell ref="D102:L102"/>
    <mergeCell ref="D103:L103"/>
    <mergeCell ref="A112:O112"/>
    <mergeCell ref="D96:L96"/>
    <mergeCell ref="D97:L97"/>
    <mergeCell ref="A140:O140"/>
    <mergeCell ref="A126:O126"/>
    <mergeCell ref="A127:O127"/>
    <mergeCell ref="A128:O128"/>
    <mergeCell ref="A129:E129"/>
    <mergeCell ref="A130:E131"/>
    <mergeCell ref="G132:H132"/>
    <mergeCell ref="A116:O116"/>
    <mergeCell ref="A117:O117"/>
    <mergeCell ref="A120:O120"/>
    <mergeCell ref="A123:O124"/>
    <mergeCell ref="A125:O125"/>
    <mergeCell ref="A121:O121"/>
    <mergeCell ref="A122:O122"/>
    <mergeCell ref="A118:O118"/>
    <mergeCell ref="A119:O119"/>
    <mergeCell ref="A115:O115"/>
  </mergeCells>
  <dataValidations disablePrompts="1" count="1">
    <dataValidation type="list" allowBlank="1" showInputMessage="1" showErrorMessage="1" sqref="J6:L6" xr:uid="{00000000-0002-0000-0600-000000000000}">
      <formula1>mod</formula1>
    </dataValidation>
  </dataValidations>
  <printOptions horizontalCentered="1"/>
  <pageMargins left="0.19685039370078741" right="0.19685039370078741" top="0.74803149606299213" bottom="0.74803149606299213" header="0.31496062992125984" footer="0.31496062992125984"/>
  <pageSetup paperSize="14" scale="54" fitToHeight="0" orientation="portrait" r:id="rId1"/>
  <rowBreaks count="2" manualBreakCount="2">
    <brk id="72" max="16383" man="1"/>
    <brk id="9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from>
                    <xdr:col>10</xdr:col>
                    <xdr:colOff>476250</xdr:colOff>
                    <xdr:row>56</xdr:row>
                    <xdr:rowOff>28575</xdr:rowOff>
                  </from>
                  <to>
                    <xdr:col>10</xdr:col>
                    <xdr:colOff>704850</xdr:colOff>
                    <xdr:row>56</xdr:row>
                    <xdr:rowOff>342900</xdr:rowOff>
                  </to>
                </anchor>
              </controlPr>
            </control>
          </mc:Choice>
        </mc:AlternateContent>
        <mc:AlternateContent xmlns:mc="http://schemas.openxmlformats.org/markup-compatibility/2006">
          <mc:Choice Requires="x14">
            <control shapeId="61442" r:id="rId5" name="Check Box 2">
              <controlPr defaultSize="0" autoFill="0" autoLine="0" autoPict="0">
                <anchor moveWithCells="1">
                  <from>
                    <xdr:col>8</xdr:col>
                    <xdr:colOff>704850</xdr:colOff>
                    <xdr:row>56</xdr:row>
                    <xdr:rowOff>19050</xdr:rowOff>
                  </from>
                  <to>
                    <xdr:col>9</xdr:col>
                    <xdr:colOff>180975</xdr:colOff>
                    <xdr:row>56</xdr:row>
                    <xdr:rowOff>342900</xdr:rowOff>
                  </to>
                </anchor>
              </controlPr>
            </control>
          </mc:Choice>
        </mc:AlternateContent>
        <mc:AlternateContent xmlns:mc="http://schemas.openxmlformats.org/markup-compatibility/2006">
          <mc:Choice Requires="x14">
            <control shapeId="61443" r:id="rId6" name="Check Box 3">
              <controlPr defaultSize="0" autoFill="0" autoLine="0" autoPict="0">
                <anchor moveWithCells="1">
                  <from>
                    <xdr:col>12</xdr:col>
                    <xdr:colOff>676275</xdr:colOff>
                    <xdr:row>55</xdr:row>
                    <xdr:rowOff>152400</xdr:rowOff>
                  </from>
                  <to>
                    <xdr:col>13</xdr:col>
                    <xdr:colOff>152400</xdr:colOff>
                    <xdr:row>56</xdr:row>
                    <xdr:rowOff>295275</xdr:rowOff>
                  </to>
                </anchor>
              </controlPr>
            </control>
          </mc:Choice>
        </mc:AlternateContent>
        <mc:AlternateContent xmlns:mc="http://schemas.openxmlformats.org/markup-compatibility/2006">
          <mc:Choice Requires="x14">
            <control shapeId="61444" r:id="rId7" name="Check Box 4">
              <controlPr defaultSize="0" autoFill="0" autoLine="0" autoPict="0">
                <anchor moveWithCells="1">
                  <from>
                    <xdr:col>6</xdr:col>
                    <xdr:colOff>495300</xdr:colOff>
                    <xdr:row>55</xdr:row>
                    <xdr:rowOff>161925</xdr:rowOff>
                  </from>
                  <to>
                    <xdr:col>6</xdr:col>
                    <xdr:colOff>723900</xdr:colOff>
                    <xdr:row>56</xdr:row>
                    <xdr:rowOff>314325</xdr:rowOff>
                  </to>
                </anchor>
              </controlPr>
            </control>
          </mc:Choice>
        </mc:AlternateContent>
        <mc:AlternateContent xmlns:mc="http://schemas.openxmlformats.org/markup-compatibility/2006">
          <mc:Choice Requires="x14">
            <control shapeId="61445" r:id="rId8" name="Check Box 5">
              <controlPr defaultSize="0" autoFill="0" autoLine="0" autoPict="0">
                <anchor moveWithCells="1">
                  <from>
                    <xdr:col>3</xdr:col>
                    <xdr:colOff>628650</xdr:colOff>
                    <xdr:row>56</xdr:row>
                    <xdr:rowOff>0</xdr:rowOff>
                  </from>
                  <to>
                    <xdr:col>4</xdr:col>
                    <xdr:colOff>104775</xdr:colOff>
                    <xdr:row>56</xdr:row>
                    <xdr:rowOff>323850</xdr:rowOff>
                  </to>
                </anchor>
              </controlPr>
            </control>
          </mc:Choice>
        </mc:AlternateContent>
        <mc:AlternateContent xmlns:mc="http://schemas.openxmlformats.org/markup-compatibility/2006">
          <mc:Choice Requires="x14">
            <control shapeId="61446" r:id="rId9" name="Check Box 6">
              <controlPr defaultSize="0" autoFill="0" autoLine="0" autoPict="0">
                <anchor moveWithCells="1">
                  <from>
                    <xdr:col>2</xdr:col>
                    <xdr:colOff>304800</xdr:colOff>
                    <xdr:row>55</xdr:row>
                    <xdr:rowOff>133350</xdr:rowOff>
                  </from>
                  <to>
                    <xdr:col>2</xdr:col>
                    <xdr:colOff>533400</xdr:colOff>
                    <xdr:row>56</xdr:row>
                    <xdr:rowOff>285750</xdr:rowOff>
                  </to>
                </anchor>
              </controlPr>
            </control>
          </mc:Choice>
        </mc:AlternateContent>
        <mc:AlternateContent xmlns:mc="http://schemas.openxmlformats.org/markup-compatibility/2006">
          <mc:Choice Requires="x14">
            <control shapeId="61447" r:id="rId10" name="Check Box 7">
              <controlPr defaultSize="0" autoFill="0" autoLine="0" autoPict="0">
                <anchor moveWithCells="1">
                  <from>
                    <xdr:col>4</xdr:col>
                    <xdr:colOff>457200</xdr:colOff>
                    <xdr:row>21</xdr:row>
                    <xdr:rowOff>66675</xdr:rowOff>
                  </from>
                  <to>
                    <xdr:col>4</xdr:col>
                    <xdr:colOff>676275</xdr:colOff>
                    <xdr:row>22</xdr:row>
                    <xdr:rowOff>161925</xdr:rowOff>
                  </to>
                </anchor>
              </controlPr>
            </control>
          </mc:Choice>
        </mc:AlternateContent>
        <mc:AlternateContent xmlns:mc="http://schemas.openxmlformats.org/markup-compatibility/2006">
          <mc:Choice Requires="x14">
            <control shapeId="61448" r:id="rId11" name="Check Box 8">
              <controlPr defaultSize="0" autoFill="0" autoLine="0" autoPict="0">
                <anchor moveWithCells="1">
                  <from>
                    <xdr:col>12</xdr:col>
                    <xdr:colOff>123825</xdr:colOff>
                    <xdr:row>58</xdr:row>
                    <xdr:rowOff>57150</xdr:rowOff>
                  </from>
                  <to>
                    <xdr:col>12</xdr:col>
                    <xdr:colOff>352425</xdr:colOff>
                    <xdr:row>58</xdr:row>
                    <xdr:rowOff>371475</xdr:rowOff>
                  </to>
                </anchor>
              </controlPr>
            </control>
          </mc:Choice>
        </mc:AlternateContent>
        <mc:AlternateContent xmlns:mc="http://schemas.openxmlformats.org/markup-compatibility/2006">
          <mc:Choice Requires="x14">
            <control shapeId="61449" r:id="rId12" name="Check Box 9">
              <controlPr defaultSize="0" autoFill="0" autoLine="0" autoPict="0">
                <anchor moveWithCells="1">
                  <from>
                    <xdr:col>9</xdr:col>
                    <xdr:colOff>190500</xdr:colOff>
                    <xdr:row>58</xdr:row>
                    <xdr:rowOff>38100</xdr:rowOff>
                  </from>
                  <to>
                    <xdr:col>9</xdr:col>
                    <xdr:colOff>419100</xdr:colOff>
                    <xdr:row>58</xdr:row>
                    <xdr:rowOff>342900</xdr:rowOff>
                  </to>
                </anchor>
              </controlPr>
            </control>
          </mc:Choice>
        </mc:AlternateContent>
        <mc:AlternateContent xmlns:mc="http://schemas.openxmlformats.org/markup-compatibility/2006">
          <mc:Choice Requires="x14">
            <control shapeId="61450" r:id="rId13" name="Check Box 10">
              <controlPr defaultSize="0" autoFill="0" autoLine="0" autoPict="0">
                <anchor moveWithCells="1">
                  <from>
                    <xdr:col>6</xdr:col>
                    <xdr:colOff>723900</xdr:colOff>
                    <xdr:row>58</xdr:row>
                    <xdr:rowOff>57150</xdr:rowOff>
                  </from>
                  <to>
                    <xdr:col>7</xdr:col>
                    <xdr:colOff>190500</xdr:colOff>
                    <xdr:row>58</xdr:row>
                    <xdr:rowOff>371475</xdr:rowOff>
                  </to>
                </anchor>
              </controlPr>
            </control>
          </mc:Choice>
        </mc:AlternateContent>
        <mc:AlternateContent xmlns:mc="http://schemas.openxmlformats.org/markup-compatibility/2006">
          <mc:Choice Requires="x14">
            <control shapeId="61451" r:id="rId14" name="Check Box 11">
              <controlPr defaultSize="0" autoFill="0" autoLine="0" autoPict="0">
                <anchor moveWithCells="1">
                  <from>
                    <xdr:col>4</xdr:col>
                    <xdr:colOff>504825</xdr:colOff>
                    <xdr:row>58</xdr:row>
                    <xdr:rowOff>19050</xdr:rowOff>
                  </from>
                  <to>
                    <xdr:col>4</xdr:col>
                    <xdr:colOff>733425</xdr:colOff>
                    <xdr:row>58</xdr:row>
                    <xdr:rowOff>342900</xdr:rowOff>
                  </to>
                </anchor>
              </controlPr>
            </control>
          </mc:Choice>
        </mc:AlternateContent>
        <mc:AlternateContent xmlns:mc="http://schemas.openxmlformats.org/markup-compatibility/2006">
          <mc:Choice Requires="x14">
            <control shapeId="61452" r:id="rId15" name="Check Box 12">
              <controlPr defaultSize="0" autoFill="0" autoLine="0" autoPict="0">
                <anchor moveWithCells="1">
                  <from>
                    <xdr:col>2</xdr:col>
                    <xdr:colOff>523875</xdr:colOff>
                    <xdr:row>58</xdr:row>
                    <xdr:rowOff>28575</xdr:rowOff>
                  </from>
                  <to>
                    <xdr:col>2</xdr:col>
                    <xdr:colOff>752475</xdr:colOff>
                    <xdr:row>58</xdr:row>
                    <xdr:rowOff>342900</xdr:rowOff>
                  </to>
                </anchor>
              </controlPr>
            </control>
          </mc:Choice>
        </mc:AlternateContent>
        <mc:AlternateContent xmlns:mc="http://schemas.openxmlformats.org/markup-compatibility/2006">
          <mc:Choice Requires="x14">
            <control shapeId="61453" r:id="rId16" name="Check Box 13">
              <controlPr defaultSize="0" autoFill="0" autoLine="0" autoPict="0">
                <anchor moveWithCells="1">
                  <from>
                    <xdr:col>14</xdr:col>
                    <xdr:colOff>180975</xdr:colOff>
                    <xdr:row>58</xdr:row>
                    <xdr:rowOff>47625</xdr:rowOff>
                  </from>
                  <to>
                    <xdr:col>14</xdr:col>
                    <xdr:colOff>390525</xdr:colOff>
                    <xdr:row>58</xdr:row>
                    <xdr:rowOff>352425</xdr:rowOff>
                  </to>
                </anchor>
              </controlPr>
            </control>
          </mc:Choice>
        </mc:AlternateContent>
        <mc:AlternateContent xmlns:mc="http://schemas.openxmlformats.org/markup-compatibility/2006">
          <mc:Choice Requires="x14">
            <control shapeId="61454" r:id="rId17" name="Check Box 14">
              <controlPr defaultSize="0" autoFill="0" autoLine="0" autoPict="0">
                <anchor moveWithCells="1">
                  <from>
                    <xdr:col>5</xdr:col>
                    <xdr:colOff>485775</xdr:colOff>
                    <xdr:row>21</xdr:row>
                    <xdr:rowOff>76200</xdr:rowOff>
                  </from>
                  <to>
                    <xdr:col>5</xdr:col>
                    <xdr:colOff>704850</xdr:colOff>
                    <xdr:row>22</xdr:row>
                    <xdr:rowOff>161925</xdr:rowOff>
                  </to>
                </anchor>
              </controlPr>
            </control>
          </mc:Choice>
        </mc:AlternateContent>
        <mc:AlternateContent xmlns:mc="http://schemas.openxmlformats.org/markup-compatibility/2006">
          <mc:Choice Requires="x14">
            <control shapeId="61455" r:id="rId18" name="Check Box 15">
              <controlPr defaultSize="0" autoFill="0" autoLine="0" autoPict="0">
                <anchor moveWithCells="1">
                  <from>
                    <xdr:col>7</xdr:col>
                    <xdr:colOff>485775</xdr:colOff>
                    <xdr:row>21</xdr:row>
                    <xdr:rowOff>66675</xdr:rowOff>
                  </from>
                  <to>
                    <xdr:col>7</xdr:col>
                    <xdr:colOff>704850</xdr:colOff>
                    <xdr:row>22</xdr:row>
                    <xdr:rowOff>152400</xdr:rowOff>
                  </to>
                </anchor>
              </controlPr>
            </control>
          </mc:Choice>
        </mc:AlternateContent>
        <mc:AlternateContent xmlns:mc="http://schemas.openxmlformats.org/markup-compatibility/2006">
          <mc:Choice Requires="x14">
            <control shapeId="61456" r:id="rId19" name="Check Box 16">
              <controlPr defaultSize="0" autoFill="0" autoLine="0" autoPict="0">
                <anchor moveWithCells="1">
                  <from>
                    <xdr:col>6</xdr:col>
                    <xdr:colOff>485775</xdr:colOff>
                    <xdr:row>21</xdr:row>
                    <xdr:rowOff>76200</xdr:rowOff>
                  </from>
                  <to>
                    <xdr:col>6</xdr:col>
                    <xdr:colOff>704850</xdr:colOff>
                    <xdr:row>22</xdr:row>
                    <xdr:rowOff>161925</xdr:rowOff>
                  </to>
                </anchor>
              </controlPr>
            </control>
          </mc:Choice>
        </mc:AlternateContent>
        <mc:AlternateContent xmlns:mc="http://schemas.openxmlformats.org/markup-compatibility/2006">
          <mc:Choice Requires="x14">
            <control shapeId="61457" r:id="rId20" name="Check Box 17">
              <controlPr defaultSize="0" autoFill="0" autoLine="0" autoPict="0">
                <anchor moveWithCells="1">
                  <from>
                    <xdr:col>9</xdr:col>
                    <xdr:colOff>247650</xdr:colOff>
                    <xdr:row>22</xdr:row>
                    <xdr:rowOff>38100</xdr:rowOff>
                  </from>
                  <to>
                    <xdr:col>9</xdr:col>
                    <xdr:colOff>466725</xdr:colOff>
                    <xdr:row>22</xdr:row>
                    <xdr:rowOff>295275</xdr:rowOff>
                  </to>
                </anchor>
              </controlPr>
            </control>
          </mc:Choice>
        </mc:AlternateContent>
        <mc:AlternateContent xmlns:mc="http://schemas.openxmlformats.org/markup-compatibility/2006">
          <mc:Choice Requires="x14">
            <control shapeId="61458" r:id="rId21" name="Check Box 18">
              <controlPr defaultSize="0" autoFill="0" autoLine="0" autoPict="0">
                <anchor moveWithCells="1">
                  <from>
                    <xdr:col>11</xdr:col>
                    <xdr:colOff>304800</xdr:colOff>
                    <xdr:row>22</xdr:row>
                    <xdr:rowOff>28575</xdr:rowOff>
                  </from>
                  <to>
                    <xdr:col>11</xdr:col>
                    <xdr:colOff>533400</xdr:colOff>
                    <xdr:row>22</xdr:row>
                    <xdr:rowOff>295275</xdr:rowOff>
                  </to>
                </anchor>
              </controlPr>
            </control>
          </mc:Choice>
        </mc:AlternateContent>
        <mc:AlternateContent xmlns:mc="http://schemas.openxmlformats.org/markup-compatibility/2006">
          <mc:Choice Requires="x14">
            <control shapeId="61460" r:id="rId22" name="Check Box 20">
              <controlPr defaultSize="0" autoFill="0" autoLine="0" autoPict="0">
                <anchor moveWithCells="1">
                  <from>
                    <xdr:col>11</xdr:col>
                    <xdr:colOff>304800</xdr:colOff>
                    <xdr:row>22</xdr:row>
                    <xdr:rowOff>28575</xdr:rowOff>
                  </from>
                  <to>
                    <xdr:col>11</xdr:col>
                    <xdr:colOff>533400</xdr:colOff>
                    <xdr:row>22</xdr:row>
                    <xdr:rowOff>295275</xdr:rowOff>
                  </to>
                </anchor>
              </controlPr>
            </control>
          </mc:Choice>
        </mc:AlternateContent>
        <mc:AlternateContent xmlns:mc="http://schemas.openxmlformats.org/markup-compatibility/2006">
          <mc:Choice Requires="x14">
            <control shapeId="61461" r:id="rId23" name="Check Box 21">
              <controlPr defaultSize="0" autoFill="0" autoLine="0" autoPict="0">
                <anchor moveWithCells="1">
                  <from>
                    <xdr:col>12</xdr:col>
                    <xdr:colOff>247650</xdr:colOff>
                    <xdr:row>22</xdr:row>
                    <xdr:rowOff>38100</xdr:rowOff>
                  </from>
                  <to>
                    <xdr:col>12</xdr:col>
                    <xdr:colOff>466725</xdr:colOff>
                    <xdr:row>22</xdr:row>
                    <xdr:rowOff>295275</xdr:rowOff>
                  </to>
                </anchor>
              </controlPr>
            </control>
          </mc:Choice>
        </mc:AlternateContent>
        <mc:AlternateContent xmlns:mc="http://schemas.openxmlformats.org/markup-compatibility/2006">
          <mc:Choice Requires="x14">
            <control shapeId="61462" r:id="rId24" name="Check Box 22">
              <controlPr defaultSize="0" autoFill="0" autoLine="0" autoPict="0">
                <anchor moveWithCells="1">
                  <from>
                    <xdr:col>14</xdr:col>
                    <xdr:colOff>304800</xdr:colOff>
                    <xdr:row>22</xdr:row>
                    <xdr:rowOff>28575</xdr:rowOff>
                  </from>
                  <to>
                    <xdr:col>14</xdr:col>
                    <xdr:colOff>533400</xdr:colOff>
                    <xdr:row>22</xdr:row>
                    <xdr:rowOff>295275</xdr:rowOff>
                  </to>
                </anchor>
              </controlPr>
            </control>
          </mc:Choice>
        </mc:AlternateContent>
        <mc:AlternateContent xmlns:mc="http://schemas.openxmlformats.org/markup-compatibility/2006">
          <mc:Choice Requires="x14">
            <control shapeId="61463" r:id="rId25" name="Check Box 23">
              <controlPr defaultSize="0" autoFill="0" autoLine="0" autoPict="0">
                <anchor moveWithCells="1">
                  <from>
                    <xdr:col>12</xdr:col>
                    <xdr:colOff>247650</xdr:colOff>
                    <xdr:row>22</xdr:row>
                    <xdr:rowOff>38100</xdr:rowOff>
                  </from>
                  <to>
                    <xdr:col>12</xdr:col>
                    <xdr:colOff>466725</xdr:colOff>
                    <xdr:row>22</xdr:row>
                    <xdr:rowOff>295275</xdr:rowOff>
                  </to>
                </anchor>
              </controlPr>
            </control>
          </mc:Choice>
        </mc:AlternateContent>
        <mc:AlternateContent xmlns:mc="http://schemas.openxmlformats.org/markup-compatibility/2006">
          <mc:Choice Requires="x14">
            <control shapeId="61464" r:id="rId26" name="Check Box 24">
              <controlPr defaultSize="0" autoFill="0" autoLine="0" autoPict="0">
                <anchor moveWithCells="1">
                  <from>
                    <xdr:col>14</xdr:col>
                    <xdr:colOff>304800</xdr:colOff>
                    <xdr:row>22</xdr:row>
                    <xdr:rowOff>28575</xdr:rowOff>
                  </from>
                  <to>
                    <xdr:col>14</xdr:col>
                    <xdr:colOff>533400</xdr:colOff>
                    <xdr:row>22</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600-000001000000}">
          <x14:formula1>
            <xm:f>'LISTAS DESPLEGABLES PC'!$B$2:$B$120</xm:f>
          </x14:formula1>
          <xm:sqref>K35:O44</xm:sqref>
        </x14:dataValidation>
        <x14:dataValidation type="list" allowBlank="1" showInputMessage="1" showErrorMessage="1" xr:uid="{00000000-0002-0000-0600-000002000000}">
          <x14:formula1>
            <xm:f>'LISTAS DESPLEGABLES PC'!$B$23:$B$120</xm:f>
          </x14:formula1>
          <xm:sqref>A35:E44</xm:sqref>
        </x14:dataValidation>
        <x14:dataValidation type="list" allowBlank="1" showInputMessage="1" showErrorMessage="1" xr:uid="{00000000-0002-0000-0600-000003000000}">
          <x14:formula1>
            <xm:f>PROGRAMACION!$C$85:$C$92</xm:f>
          </x14:formula1>
          <xm:sqref>D6:G6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N202"/>
  <sheetViews>
    <sheetView showGridLines="0" zoomScale="90" zoomScaleNormal="90" zoomScaleSheetLayoutView="95" zoomScalePageLayoutView="150" workbookViewId="0">
      <selection activeCell="P14" sqref="P14"/>
    </sheetView>
  </sheetViews>
  <sheetFormatPr baseColWidth="10" defaultColWidth="11.42578125" defaultRowHeight="15" x14ac:dyDescent="0.25"/>
  <cols>
    <col min="1" max="1" width="7.28515625" style="258" customWidth="1"/>
    <col min="2" max="2" width="11.5703125" style="258" customWidth="1"/>
    <col min="3" max="4" width="11.5703125" style="567" customWidth="1"/>
    <col min="5" max="5" width="11.42578125" style="258" customWidth="1"/>
    <col min="6" max="6" width="11.42578125" style="258"/>
    <col min="7" max="7" width="16.42578125" style="258" customWidth="1"/>
    <col min="8" max="8" width="11.42578125" style="258"/>
    <col min="9" max="9" width="11.42578125" style="258" customWidth="1"/>
    <col min="10" max="10" width="9.42578125" style="258" customWidth="1"/>
    <col min="11" max="11" width="11.28515625" style="258" customWidth="1"/>
    <col min="12" max="12" width="11.42578125" style="258"/>
    <col min="13" max="13" width="8.42578125" style="258" customWidth="1"/>
    <col min="14" max="14" width="24.140625" style="258" customWidth="1"/>
    <col min="15" max="16384" width="11.42578125" style="258"/>
  </cols>
  <sheetData>
    <row r="1" spans="1:14" ht="18.95" customHeight="1" x14ac:dyDescent="0.25">
      <c r="A1" s="1306"/>
      <c r="B1" s="1306"/>
      <c r="C1" s="1306"/>
      <c r="D1" s="1307" t="s">
        <v>0</v>
      </c>
      <c r="E1" s="1307"/>
      <c r="F1" s="1307"/>
      <c r="G1" s="1307"/>
      <c r="H1" s="1307"/>
      <c r="I1" s="1307" t="s">
        <v>1</v>
      </c>
      <c r="J1" s="1307"/>
      <c r="K1" s="1307"/>
      <c r="L1" s="1307"/>
      <c r="M1" s="1307"/>
      <c r="N1" s="1307"/>
    </row>
    <row r="2" spans="1:14" ht="18.95" customHeight="1" x14ac:dyDescent="0.25">
      <c r="A2" s="1306"/>
      <c r="B2" s="1306"/>
      <c r="C2" s="1306"/>
      <c r="D2" s="1308" t="s">
        <v>2</v>
      </c>
      <c r="E2" s="1308"/>
      <c r="F2" s="1308"/>
      <c r="G2" s="1308"/>
      <c r="H2" s="1308"/>
      <c r="I2" s="1308"/>
      <c r="J2" s="1308"/>
      <c r="K2" s="1308"/>
      <c r="L2" s="1308"/>
      <c r="M2" s="1308"/>
      <c r="N2" s="1308"/>
    </row>
    <row r="3" spans="1:14" ht="18.95" customHeight="1" thickBot="1" x14ac:dyDescent="0.3">
      <c r="A3" s="1306"/>
      <c r="B3" s="1306"/>
      <c r="C3" s="1306"/>
      <c r="D3" s="1309" t="s">
        <v>3</v>
      </c>
      <c r="E3" s="1309"/>
      <c r="F3" s="1309"/>
      <c r="G3" s="1310" t="s">
        <v>927</v>
      </c>
      <c r="H3" s="1311"/>
      <c r="I3" s="1311"/>
      <c r="J3" s="1312"/>
      <c r="K3" s="1310" t="s">
        <v>931</v>
      </c>
      <c r="L3" s="1311"/>
      <c r="M3" s="1311"/>
      <c r="N3" s="1312"/>
    </row>
    <row r="4" spans="1:14" ht="8.25" customHeight="1" thickTop="1" thickBot="1" x14ac:dyDescent="0.3">
      <c r="A4" s="259"/>
      <c r="B4" s="260"/>
      <c r="C4" s="262"/>
      <c r="D4" s="262"/>
      <c r="E4" s="262"/>
      <c r="F4" s="262"/>
      <c r="G4" s="262"/>
      <c r="H4" s="262"/>
      <c r="I4" s="262"/>
      <c r="J4" s="262"/>
      <c r="K4" s="261"/>
      <c r="L4" s="261"/>
      <c r="M4" s="261"/>
      <c r="N4" s="263"/>
    </row>
    <row r="5" spans="1:14" ht="15.75" thickBot="1" x14ac:dyDescent="0.3">
      <c r="A5" s="927" t="s">
        <v>349</v>
      </c>
      <c r="B5" s="927"/>
      <c r="C5" s="927"/>
      <c r="D5" s="927"/>
      <c r="E5" s="927"/>
      <c r="F5" s="927"/>
      <c r="G5" s="927"/>
      <c r="H5" s="927"/>
      <c r="I5" s="927"/>
      <c r="J5" s="927"/>
      <c r="K5" s="927"/>
      <c r="L5" s="927"/>
      <c r="M5" s="927"/>
      <c r="N5" s="927"/>
    </row>
    <row r="6" spans="1:14" ht="15.75" thickBot="1" x14ac:dyDescent="0.3">
      <c r="A6" s="259"/>
      <c r="B6" s="260"/>
      <c r="C6" s="563"/>
      <c r="D6" s="563"/>
      <c r="E6" s="264"/>
      <c r="F6" s="264"/>
      <c r="G6" s="264"/>
      <c r="H6" s="264"/>
      <c r="I6" s="264"/>
      <c r="J6" s="264"/>
      <c r="K6" s="264"/>
      <c r="L6" s="264"/>
      <c r="M6" s="404"/>
      <c r="N6" s="405"/>
    </row>
    <row r="7" spans="1:14" ht="15" customHeight="1" x14ac:dyDescent="0.25">
      <c r="A7" s="1296" t="s">
        <v>350</v>
      </c>
      <c r="B7" s="1296"/>
      <c r="C7" s="1296"/>
      <c r="D7" s="1296"/>
      <c r="E7" s="1296"/>
      <c r="F7" s="1296"/>
      <c r="G7" s="1296"/>
      <c r="H7" s="1296"/>
      <c r="I7" s="1296"/>
      <c r="J7" s="1296"/>
      <c r="K7" s="1296"/>
      <c r="L7" s="1296"/>
      <c r="M7" s="1296"/>
      <c r="N7" s="1296"/>
    </row>
    <row r="8" spans="1:14" ht="6" customHeight="1" x14ac:dyDescent="0.25">
      <c r="A8" s="317"/>
      <c r="B8" s="316"/>
      <c r="C8" s="564"/>
      <c r="D8" s="564"/>
      <c r="E8" s="376"/>
      <c r="F8" s="376"/>
      <c r="G8" s="376"/>
      <c r="H8" s="376"/>
      <c r="I8" s="376"/>
      <c r="J8" s="376"/>
      <c r="K8" s="376"/>
      <c r="L8" s="376"/>
      <c r="M8" s="376"/>
      <c r="N8" s="377"/>
    </row>
    <row r="9" spans="1:14" ht="26.25" customHeight="1" x14ac:dyDescent="0.25">
      <c r="A9" s="1283" t="s">
        <v>351</v>
      </c>
      <c r="B9" s="1283"/>
      <c r="C9" s="1284"/>
      <c r="D9" s="1285"/>
      <c r="E9" s="1285"/>
      <c r="F9" s="1285"/>
      <c r="G9" s="1285"/>
      <c r="H9" s="1285"/>
      <c r="I9" s="1285"/>
      <c r="J9" s="1285"/>
      <c r="K9" s="1285"/>
      <c r="L9" s="1285"/>
      <c r="M9" s="1285"/>
      <c r="N9" s="1286"/>
    </row>
    <row r="10" spans="1:14" ht="25.5" customHeight="1" thickBot="1" x14ac:dyDescent="0.3">
      <c r="A10" s="1287" t="s">
        <v>352</v>
      </c>
      <c r="B10" s="1287"/>
      <c r="C10" s="1288"/>
      <c r="D10" s="1288"/>
      <c r="E10" s="1288"/>
      <c r="F10" s="1289" t="s">
        <v>353</v>
      </c>
      <c r="G10" s="1289"/>
      <c r="H10" s="1292"/>
      <c r="I10" s="1292"/>
      <c r="J10" s="1292"/>
      <c r="K10" s="378" t="s">
        <v>354</v>
      </c>
      <c r="L10" s="1293" t="s">
        <v>355</v>
      </c>
      <c r="M10" s="1294"/>
      <c r="N10" s="1295"/>
    </row>
    <row r="11" spans="1:14" ht="9" customHeight="1" thickBot="1" x14ac:dyDescent="0.3">
      <c r="A11" s="315"/>
      <c r="B11" s="315"/>
      <c r="C11" s="314"/>
      <c r="D11" s="314"/>
      <c r="E11" s="314"/>
      <c r="F11" s="314"/>
      <c r="G11" s="314"/>
      <c r="H11" s="383"/>
      <c r="I11" s="383"/>
      <c r="J11" s="383"/>
      <c r="K11" s="314"/>
      <c r="L11" s="383"/>
      <c r="M11" s="383"/>
      <c r="N11" s="383"/>
    </row>
    <row r="12" spans="1:14" ht="16.5" customHeight="1" thickBot="1" x14ac:dyDescent="0.3">
      <c r="A12" s="1296" t="s">
        <v>356</v>
      </c>
      <c r="B12" s="1296"/>
      <c r="C12" s="1296"/>
      <c r="D12" s="1296"/>
      <c r="E12" s="1296"/>
      <c r="F12" s="1296"/>
      <c r="G12" s="1296"/>
      <c r="H12" s="1296"/>
      <c r="I12" s="1296"/>
      <c r="J12" s="1296"/>
      <c r="K12" s="1296"/>
      <c r="L12" s="1296"/>
      <c r="M12" s="1296"/>
      <c r="N12" s="1296"/>
    </row>
    <row r="13" spans="1:14" ht="15.75" customHeight="1" thickBot="1" x14ac:dyDescent="0.3">
      <c r="A13" s="1297" t="s">
        <v>357</v>
      </c>
      <c r="B13" s="1297"/>
      <c r="C13" s="1297"/>
      <c r="D13" s="1297"/>
      <c r="E13" s="1297"/>
      <c r="F13" s="1297"/>
      <c r="G13" s="266"/>
      <c r="H13" s="1297" t="s">
        <v>358</v>
      </c>
      <c r="I13" s="1297"/>
      <c r="J13" s="1297"/>
      <c r="K13" s="1297"/>
      <c r="L13" s="1297"/>
      <c r="M13" s="1297"/>
      <c r="N13" s="1297"/>
    </row>
    <row r="14" spans="1:14" ht="33" customHeight="1" thickBot="1" x14ac:dyDescent="0.3">
      <c r="A14" s="1302" t="s">
        <v>359</v>
      </c>
      <c r="B14" s="406" t="s">
        <v>360</v>
      </c>
      <c r="C14" s="1303" t="s">
        <v>361</v>
      </c>
      <c r="D14" s="1303"/>
      <c r="E14" s="1303"/>
      <c r="F14" s="267"/>
      <c r="G14" s="1298" t="s">
        <v>362</v>
      </c>
      <c r="H14" s="407" t="s">
        <v>363</v>
      </c>
      <c r="I14" s="1304" t="s">
        <v>364</v>
      </c>
      <c r="J14" s="1304"/>
      <c r="K14" s="1304"/>
      <c r="L14" s="1304"/>
      <c r="M14" s="1304"/>
      <c r="N14" s="408"/>
    </row>
    <row r="15" spans="1:14" ht="30.75" customHeight="1" thickBot="1" x14ac:dyDescent="0.3">
      <c r="A15" s="1302"/>
      <c r="B15" s="409" t="s">
        <v>365</v>
      </c>
      <c r="C15" s="1290" t="s">
        <v>366</v>
      </c>
      <c r="D15" s="1290"/>
      <c r="E15" s="1290"/>
      <c r="F15" s="270"/>
      <c r="G15" s="1299"/>
      <c r="H15" s="268" t="s">
        <v>367</v>
      </c>
      <c r="I15" s="1291" t="s">
        <v>368</v>
      </c>
      <c r="J15" s="1291"/>
      <c r="K15" s="1291"/>
      <c r="L15" s="1291"/>
      <c r="M15" s="1291"/>
      <c r="N15" s="269"/>
    </row>
    <row r="16" spans="1:14" ht="36" customHeight="1" thickBot="1" x14ac:dyDescent="0.3">
      <c r="A16" s="1302"/>
      <c r="B16" s="409" t="s">
        <v>369</v>
      </c>
      <c r="C16" s="1290" t="s">
        <v>370</v>
      </c>
      <c r="D16" s="1290"/>
      <c r="E16" s="1290"/>
      <c r="F16" s="270"/>
      <c r="G16" s="1299"/>
      <c r="H16" s="268" t="s">
        <v>371</v>
      </c>
      <c r="I16" s="1291" t="s">
        <v>372</v>
      </c>
      <c r="J16" s="1291"/>
      <c r="K16" s="1291"/>
      <c r="L16" s="1291"/>
      <c r="M16" s="1291"/>
      <c r="N16" s="269"/>
    </row>
    <row r="17" spans="1:14" ht="27.95" customHeight="1" thickBot="1" x14ac:dyDescent="0.3">
      <c r="A17" s="1302"/>
      <c r="B17" s="410" t="s">
        <v>373</v>
      </c>
      <c r="C17" s="1301" t="s">
        <v>374</v>
      </c>
      <c r="D17" s="1301"/>
      <c r="E17" s="1301"/>
      <c r="F17" s="271"/>
      <c r="G17" s="1299"/>
      <c r="H17" s="268" t="s">
        <v>375</v>
      </c>
      <c r="I17" s="1305" t="s">
        <v>376</v>
      </c>
      <c r="J17" s="1305"/>
      <c r="K17" s="1305"/>
      <c r="L17" s="1305"/>
      <c r="M17" s="1305"/>
      <c r="N17" s="269"/>
    </row>
    <row r="18" spans="1:14" ht="27" customHeight="1" thickBot="1" x14ac:dyDescent="0.3">
      <c r="A18" s="1313" t="s">
        <v>377</v>
      </c>
      <c r="B18" s="406" t="s">
        <v>378</v>
      </c>
      <c r="C18" s="1303" t="s">
        <v>361</v>
      </c>
      <c r="D18" s="1303"/>
      <c r="E18" s="1303"/>
      <c r="F18" s="267"/>
      <c r="G18" s="1299"/>
      <c r="H18" s="268" t="s">
        <v>379</v>
      </c>
      <c r="I18" s="1305" t="s">
        <v>380</v>
      </c>
      <c r="J18" s="1305"/>
      <c r="K18" s="1305"/>
      <c r="L18" s="1305"/>
      <c r="M18" s="1305"/>
      <c r="N18" s="269"/>
    </row>
    <row r="19" spans="1:14" ht="27" customHeight="1" thickBot="1" x14ac:dyDescent="0.3">
      <c r="A19" s="1313"/>
      <c r="B19" s="409" t="s">
        <v>381</v>
      </c>
      <c r="C19" s="1290" t="s">
        <v>366</v>
      </c>
      <c r="D19" s="1290"/>
      <c r="E19" s="1290"/>
      <c r="F19" s="270"/>
      <c r="G19" s="1299"/>
      <c r="H19" s="268" t="s">
        <v>382</v>
      </c>
      <c r="I19" s="1291" t="s">
        <v>383</v>
      </c>
      <c r="J19" s="1291"/>
      <c r="K19" s="1291"/>
      <c r="L19" s="1291"/>
      <c r="M19" s="1291"/>
      <c r="N19" s="269"/>
    </row>
    <row r="20" spans="1:14" ht="27" customHeight="1" thickBot="1" x14ac:dyDescent="0.3">
      <c r="A20" s="1313"/>
      <c r="B20" s="409" t="s">
        <v>384</v>
      </c>
      <c r="C20" s="1290" t="s">
        <v>374</v>
      </c>
      <c r="D20" s="1290"/>
      <c r="E20" s="1290"/>
      <c r="F20" s="270"/>
      <c r="G20" s="1299"/>
      <c r="H20" s="268" t="s">
        <v>385</v>
      </c>
      <c r="I20" s="1291" t="s">
        <v>386</v>
      </c>
      <c r="J20" s="1291"/>
      <c r="K20" s="1291"/>
      <c r="L20" s="1291"/>
      <c r="M20" s="1291"/>
      <c r="N20" s="269"/>
    </row>
    <row r="21" spans="1:14" ht="22.7" customHeight="1" thickBot="1" x14ac:dyDescent="0.3">
      <c r="A21" s="1313"/>
      <c r="B21" s="409" t="s">
        <v>387</v>
      </c>
      <c r="C21" s="1290" t="s">
        <v>370</v>
      </c>
      <c r="D21" s="1290"/>
      <c r="E21" s="1290"/>
      <c r="F21" s="270"/>
      <c r="G21" s="1299"/>
      <c r="H21" s="268" t="s">
        <v>388</v>
      </c>
      <c r="I21" s="1291" t="s">
        <v>389</v>
      </c>
      <c r="J21" s="1291"/>
      <c r="K21" s="1291"/>
      <c r="L21" s="1291"/>
      <c r="M21" s="1291"/>
      <c r="N21" s="269"/>
    </row>
    <row r="22" spans="1:14" ht="26.25" customHeight="1" thickBot="1" x14ac:dyDescent="0.3">
      <c r="A22" s="1313"/>
      <c r="B22" s="410" t="s">
        <v>104</v>
      </c>
      <c r="C22" s="1301" t="s">
        <v>390</v>
      </c>
      <c r="D22" s="1301"/>
      <c r="E22" s="1301"/>
      <c r="F22" s="271"/>
      <c r="G22" s="1299"/>
      <c r="H22" s="268" t="s">
        <v>391</v>
      </c>
      <c r="I22" s="1291" t="s">
        <v>392</v>
      </c>
      <c r="J22" s="1291"/>
      <c r="K22" s="1291"/>
      <c r="L22" s="1291"/>
      <c r="M22" s="1291"/>
      <c r="N22" s="269"/>
    </row>
    <row r="23" spans="1:14" ht="21.75" customHeight="1" thickBot="1" x14ac:dyDescent="0.3">
      <c r="A23" s="1313" t="s">
        <v>393</v>
      </c>
      <c r="B23" s="411" t="s">
        <v>394</v>
      </c>
      <c r="C23" s="1303" t="s">
        <v>361</v>
      </c>
      <c r="D23" s="1303"/>
      <c r="E23" s="1303"/>
      <c r="F23" s="267"/>
      <c r="G23" s="1299"/>
      <c r="H23" s="268" t="s">
        <v>395</v>
      </c>
      <c r="I23" s="1291" t="s">
        <v>396</v>
      </c>
      <c r="J23" s="1291"/>
      <c r="K23" s="1291"/>
      <c r="L23" s="1291"/>
      <c r="M23" s="1291"/>
      <c r="N23" s="269"/>
    </row>
    <row r="24" spans="1:14" ht="21.75" customHeight="1" thickBot="1" x14ac:dyDescent="0.3">
      <c r="A24" s="1313"/>
      <c r="B24" s="409" t="s">
        <v>397</v>
      </c>
      <c r="C24" s="1290" t="s">
        <v>366</v>
      </c>
      <c r="D24" s="1290"/>
      <c r="E24" s="1290"/>
      <c r="F24" s="270"/>
      <c r="G24" s="1299"/>
      <c r="H24" s="268" t="s">
        <v>398</v>
      </c>
      <c r="I24" s="1291" t="s">
        <v>399</v>
      </c>
      <c r="J24" s="1291"/>
      <c r="K24" s="1291"/>
      <c r="L24" s="1291"/>
      <c r="M24" s="1291"/>
      <c r="N24" s="269"/>
    </row>
    <row r="25" spans="1:14" ht="21.75" customHeight="1" thickBot="1" x14ac:dyDescent="0.3">
      <c r="A25" s="1313"/>
      <c r="B25" s="409" t="s">
        <v>400</v>
      </c>
      <c r="C25" s="1290" t="s">
        <v>374</v>
      </c>
      <c r="D25" s="1290"/>
      <c r="E25" s="1290"/>
      <c r="F25" s="270"/>
      <c r="G25" s="1299"/>
      <c r="H25" s="268" t="s">
        <v>401</v>
      </c>
      <c r="I25" s="1291" t="s">
        <v>402</v>
      </c>
      <c r="J25" s="1291"/>
      <c r="K25" s="1291"/>
      <c r="L25" s="1291"/>
      <c r="M25" s="1291"/>
      <c r="N25" s="269"/>
    </row>
    <row r="26" spans="1:14" ht="39.75" customHeight="1" thickBot="1" x14ac:dyDescent="0.3">
      <c r="A26" s="1313"/>
      <c r="B26" s="409" t="s">
        <v>403</v>
      </c>
      <c r="C26" s="1290" t="s">
        <v>370</v>
      </c>
      <c r="D26" s="1290"/>
      <c r="E26" s="1290"/>
      <c r="F26" s="270"/>
      <c r="G26" s="1299"/>
      <c r="H26" s="403" t="s">
        <v>404</v>
      </c>
      <c r="I26" s="1291" t="s">
        <v>405</v>
      </c>
      <c r="J26" s="1291"/>
      <c r="K26" s="1291"/>
      <c r="L26" s="1291"/>
      <c r="M26" s="1291"/>
      <c r="N26" s="269"/>
    </row>
    <row r="27" spans="1:14" ht="21.75" customHeight="1" thickBot="1" x14ac:dyDescent="0.3">
      <c r="A27" s="1313"/>
      <c r="B27" s="410" t="s">
        <v>406</v>
      </c>
      <c r="C27" s="1301" t="s">
        <v>390</v>
      </c>
      <c r="D27" s="1301"/>
      <c r="E27" s="1301"/>
      <c r="F27" s="271"/>
      <c r="G27" s="1300"/>
      <c r="H27" s="1314" t="s">
        <v>407</v>
      </c>
      <c r="I27" s="1316"/>
      <c r="J27" s="1317"/>
      <c r="K27" s="1317"/>
      <c r="L27" s="1317"/>
      <c r="M27" s="1317"/>
      <c r="N27" s="269"/>
    </row>
    <row r="28" spans="1:14" ht="25.5" customHeight="1" thickBot="1" x14ac:dyDescent="0.3">
      <c r="A28" s="1318" t="s">
        <v>408</v>
      </c>
      <c r="B28" s="412" t="s">
        <v>409</v>
      </c>
      <c r="C28" s="1303" t="s">
        <v>361</v>
      </c>
      <c r="D28" s="1303"/>
      <c r="E28" s="1303"/>
      <c r="F28" s="267"/>
      <c r="G28" s="1300"/>
      <c r="H28" s="1315"/>
      <c r="I28" s="1319"/>
      <c r="J28" s="1320"/>
      <c r="K28" s="1320"/>
      <c r="L28" s="1320"/>
      <c r="M28" s="1320"/>
      <c r="N28" s="269"/>
    </row>
    <row r="29" spans="1:14" ht="27.95" customHeight="1" thickBot="1" x14ac:dyDescent="0.3">
      <c r="A29" s="1318"/>
      <c r="B29" s="412" t="s">
        <v>410</v>
      </c>
      <c r="C29" s="1290" t="s">
        <v>366</v>
      </c>
      <c r="D29" s="1290"/>
      <c r="E29" s="1290"/>
      <c r="F29" s="270"/>
      <c r="G29" s="1300"/>
      <c r="H29" s="1315"/>
      <c r="I29" s="1319"/>
      <c r="J29" s="1320"/>
      <c r="K29" s="1320"/>
      <c r="L29" s="1320"/>
      <c r="M29" s="1320"/>
      <c r="N29" s="269"/>
    </row>
    <row r="30" spans="1:14" ht="25.5" customHeight="1" thickBot="1" x14ac:dyDescent="0.3">
      <c r="A30" s="1318"/>
      <c r="B30" s="412" t="s">
        <v>411</v>
      </c>
      <c r="C30" s="1290" t="s">
        <v>374</v>
      </c>
      <c r="D30" s="1290"/>
      <c r="E30" s="1290"/>
      <c r="F30" s="270"/>
      <c r="G30" s="1300"/>
      <c r="H30" s="1315"/>
      <c r="I30" s="1321"/>
      <c r="J30" s="1322"/>
      <c r="K30" s="1322"/>
      <c r="L30" s="1322"/>
      <c r="M30" s="1322"/>
      <c r="N30" s="269"/>
    </row>
    <row r="31" spans="1:14" ht="24" customHeight="1" thickBot="1" x14ac:dyDescent="0.3">
      <c r="A31" s="1318"/>
      <c r="B31" s="412" t="s">
        <v>412</v>
      </c>
      <c r="C31" s="1290" t="s">
        <v>370</v>
      </c>
      <c r="D31" s="1290"/>
      <c r="E31" s="1290"/>
      <c r="F31" s="270"/>
      <c r="G31" s="1300"/>
      <c r="H31" s="1315"/>
      <c r="I31" s="272"/>
      <c r="J31" s="272"/>
      <c r="K31" s="272"/>
      <c r="L31" s="272"/>
      <c r="M31" s="273"/>
      <c r="N31" s="269"/>
    </row>
    <row r="32" spans="1:14" ht="21.75" customHeight="1" thickBot="1" x14ac:dyDescent="0.3">
      <c r="A32" s="1318"/>
      <c r="B32" s="412" t="s">
        <v>413</v>
      </c>
      <c r="C32" s="1323" t="s">
        <v>390</v>
      </c>
      <c r="D32" s="1323"/>
      <c r="E32" s="1323"/>
      <c r="F32" s="274"/>
      <c r="G32" s="1300"/>
      <c r="H32" s="1315"/>
      <c r="I32" s="1324"/>
      <c r="J32" s="1325"/>
      <c r="K32" s="1325"/>
      <c r="L32" s="1325"/>
      <c r="M32" s="1325"/>
      <c r="N32" s="275"/>
    </row>
    <row r="33" spans="1:14" ht="19.5" customHeight="1" thickBot="1" x14ac:dyDescent="0.3">
      <c r="A33" s="1336" t="s">
        <v>414</v>
      </c>
      <c r="B33" s="1337"/>
      <c r="C33" s="1337"/>
      <c r="D33" s="1337"/>
      <c r="E33" s="1337"/>
      <c r="F33" s="1337"/>
      <c r="G33" s="1337"/>
      <c r="H33" s="1337"/>
      <c r="I33" s="1337"/>
      <c r="J33" s="1337"/>
      <c r="K33" s="1337"/>
      <c r="L33" s="1337"/>
      <c r="M33" s="1337"/>
      <c r="N33" s="1338"/>
    </row>
    <row r="34" spans="1:14" ht="49.7" customHeight="1" thickBot="1" x14ac:dyDescent="0.3">
      <c r="A34" s="1339" t="s">
        <v>415</v>
      </c>
      <c r="B34" s="1340"/>
      <c r="C34" s="1340"/>
      <c r="D34" s="1340"/>
      <c r="E34" s="1340"/>
      <c r="F34" s="1340"/>
      <c r="G34" s="1340"/>
      <c r="H34" s="1340"/>
      <c r="I34" s="1340"/>
      <c r="J34" s="1340"/>
      <c r="K34" s="1340"/>
      <c r="L34" s="1340"/>
      <c r="M34" s="1340"/>
      <c r="N34" s="1341"/>
    </row>
    <row r="35" spans="1:14" ht="15.75" customHeight="1" x14ac:dyDescent="0.25">
      <c r="A35" s="1342" t="s">
        <v>416</v>
      </c>
      <c r="B35" s="1343"/>
      <c r="C35" s="1346" t="s">
        <v>417</v>
      </c>
      <c r="D35" s="1347"/>
      <c r="E35" s="1347"/>
      <c r="F35" s="1347"/>
      <c r="G35" s="1347"/>
      <c r="H35" s="1348"/>
      <c r="I35" s="1352" t="s">
        <v>418</v>
      </c>
      <c r="J35" s="1353"/>
      <c r="K35" s="1353"/>
      <c r="L35" s="1353"/>
      <c r="M35" s="1353"/>
      <c r="N35" s="1354"/>
    </row>
    <row r="36" spans="1:14" x14ac:dyDescent="0.25">
      <c r="A36" s="1344"/>
      <c r="B36" s="1345"/>
      <c r="C36" s="1349"/>
      <c r="D36" s="1350"/>
      <c r="E36" s="1350"/>
      <c r="F36" s="1350"/>
      <c r="G36" s="1350"/>
      <c r="H36" s="1351"/>
      <c r="I36" s="1355"/>
      <c r="J36" s="1356"/>
      <c r="K36" s="1356"/>
      <c r="L36" s="1356"/>
      <c r="M36" s="1356"/>
      <c r="N36" s="1357"/>
    </row>
    <row r="37" spans="1:14" x14ac:dyDescent="0.25">
      <c r="A37" s="1358"/>
      <c r="B37" s="1358"/>
      <c r="C37" s="1327"/>
      <c r="D37" s="1328"/>
      <c r="E37" s="1328"/>
      <c r="F37" s="1328"/>
      <c r="G37" s="1328"/>
      <c r="H37" s="1329"/>
      <c r="I37" s="1327"/>
      <c r="J37" s="1328"/>
      <c r="K37" s="1328"/>
      <c r="L37" s="1328"/>
      <c r="M37" s="1328"/>
      <c r="N37" s="1330"/>
    </row>
    <row r="38" spans="1:14" x14ac:dyDescent="0.25">
      <c r="A38" s="1326"/>
      <c r="B38" s="1326"/>
      <c r="C38" s="1327"/>
      <c r="D38" s="1328"/>
      <c r="E38" s="1328"/>
      <c r="F38" s="1328"/>
      <c r="G38" s="1328"/>
      <c r="H38" s="1329"/>
      <c r="I38" s="1327"/>
      <c r="J38" s="1328"/>
      <c r="K38" s="1328"/>
      <c r="L38" s="1328"/>
      <c r="M38" s="1328"/>
      <c r="N38" s="1330"/>
    </row>
    <row r="39" spans="1:14" ht="15.75" thickBot="1" x14ac:dyDescent="0.3">
      <c r="A39" s="1331"/>
      <c r="B39" s="1331"/>
      <c r="C39" s="1332"/>
      <c r="D39" s="1333"/>
      <c r="E39" s="1333"/>
      <c r="F39" s="1333"/>
      <c r="G39" s="1333"/>
      <c r="H39" s="1334"/>
      <c r="I39" s="1332"/>
      <c r="J39" s="1333"/>
      <c r="K39" s="1333"/>
      <c r="L39" s="1333"/>
      <c r="M39" s="1333"/>
      <c r="N39" s="1335"/>
    </row>
    <row r="40" spans="1:14" x14ac:dyDescent="0.25">
      <c r="A40" s="1280" t="s">
        <v>419</v>
      </c>
      <c r="B40" s="1281"/>
      <c r="C40" s="1281"/>
      <c r="D40" s="1281"/>
      <c r="E40" s="1281"/>
      <c r="F40" s="1281"/>
      <c r="G40" s="1281"/>
      <c r="H40" s="1281"/>
      <c r="I40" s="1281"/>
      <c r="J40" s="1281"/>
      <c r="K40" s="1281"/>
      <c r="L40" s="1281"/>
      <c r="M40" s="1281"/>
      <c r="N40" s="1282"/>
    </row>
    <row r="41" spans="1:14" ht="22.7" customHeight="1" x14ac:dyDescent="0.25">
      <c r="A41" s="1474" t="s">
        <v>420</v>
      </c>
      <c r="B41" s="1475"/>
      <c r="C41" s="1478" t="s">
        <v>421</v>
      </c>
      <c r="D41" s="1479"/>
      <c r="E41" s="1479"/>
      <c r="F41" s="1479"/>
      <c r="G41" s="1479"/>
      <c r="H41" s="1475"/>
      <c r="I41" s="1482" t="s">
        <v>422</v>
      </c>
      <c r="J41" s="1482"/>
      <c r="K41" s="1482"/>
      <c r="L41" s="1482"/>
      <c r="M41" s="1482"/>
      <c r="N41" s="1483"/>
    </row>
    <row r="42" spans="1:14" ht="114" customHeight="1" x14ac:dyDescent="0.25">
      <c r="A42" s="1476"/>
      <c r="B42" s="1477"/>
      <c r="C42" s="1480"/>
      <c r="D42" s="1481"/>
      <c r="E42" s="1481"/>
      <c r="F42" s="1481"/>
      <c r="G42" s="1481"/>
      <c r="H42" s="1477"/>
      <c r="I42" s="1482" t="s">
        <v>120</v>
      </c>
      <c r="J42" s="1484"/>
      <c r="K42" s="482" t="s">
        <v>121</v>
      </c>
      <c r="L42" s="1491" t="s">
        <v>122</v>
      </c>
      <c r="M42" s="1484"/>
      <c r="N42" s="589" t="s">
        <v>123</v>
      </c>
    </row>
    <row r="43" spans="1:14" ht="21.75" customHeight="1" x14ac:dyDescent="0.25">
      <c r="A43" s="1485"/>
      <c r="B43" s="1486"/>
      <c r="C43" s="1487"/>
      <c r="D43" s="1488"/>
      <c r="E43" s="1488"/>
      <c r="F43" s="1488"/>
      <c r="G43" s="1488"/>
      <c r="H43" s="1486"/>
      <c r="I43" s="1489"/>
      <c r="J43" s="1490"/>
      <c r="K43" s="481"/>
      <c r="L43" s="1489"/>
      <c r="M43" s="1490"/>
      <c r="N43" s="590"/>
    </row>
    <row r="44" spans="1:14" ht="21.75" customHeight="1" x14ac:dyDescent="0.25">
      <c r="A44" s="1485"/>
      <c r="B44" s="1486"/>
      <c r="C44" s="1487"/>
      <c r="D44" s="1488"/>
      <c r="E44" s="1488"/>
      <c r="F44" s="1488"/>
      <c r="G44" s="1488"/>
      <c r="H44" s="1486"/>
      <c r="I44" s="1489"/>
      <c r="J44" s="1490"/>
      <c r="K44" s="481"/>
      <c r="L44" s="1489"/>
      <c r="M44" s="1490"/>
      <c r="N44" s="590"/>
    </row>
    <row r="45" spans="1:14" ht="21.75" customHeight="1" thickBot="1" x14ac:dyDescent="0.3">
      <c r="A45" s="1468"/>
      <c r="B45" s="1469"/>
      <c r="C45" s="1470"/>
      <c r="D45" s="1471"/>
      <c r="E45" s="1471"/>
      <c r="F45" s="1471"/>
      <c r="G45" s="1471"/>
      <c r="H45" s="1469"/>
      <c r="I45" s="1472"/>
      <c r="J45" s="1473"/>
      <c r="K45" s="591"/>
      <c r="L45" s="1472"/>
      <c r="M45" s="1473"/>
      <c r="N45" s="592"/>
    </row>
    <row r="46" spans="1:14" x14ac:dyDescent="0.25">
      <c r="A46" s="1364" t="s">
        <v>222</v>
      </c>
      <c r="B46" s="1364"/>
      <c r="C46" s="1364"/>
      <c r="D46" s="1364"/>
      <c r="E46" s="1364"/>
      <c r="F46" s="1364"/>
      <c r="G46" s="1364"/>
      <c r="H46" s="1364"/>
      <c r="I46" s="1364"/>
      <c r="J46" s="1364"/>
      <c r="K46" s="1364"/>
      <c r="L46" s="1364"/>
      <c r="M46" s="1364"/>
      <c r="N46" s="1364"/>
    </row>
    <row r="47" spans="1:14" ht="15" customHeight="1" x14ac:dyDescent="0.25">
      <c r="A47" s="1365" t="s">
        <v>423</v>
      </c>
      <c r="B47" s="1365"/>
      <c r="C47" s="1365"/>
      <c r="D47" s="1365"/>
      <c r="E47" s="1365"/>
      <c r="F47" s="1365"/>
      <c r="G47" s="1365"/>
      <c r="H47" s="1365"/>
      <c r="I47" s="1365"/>
      <c r="J47" s="1365"/>
      <c r="K47" s="1365"/>
      <c r="L47" s="1365"/>
      <c r="M47" s="1365"/>
      <c r="N47" s="1366"/>
    </row>
    <row r="48" spans="1:14" x14ac:dyDescent="0.25">
      <c r="A48" s="1367"/>
      <c r="B48" s="1367"/>
      <c r="C48" s="1367"/>
      <c r="D48" s="1367"/>
      <c r="E48" s="1367"/>
      <c r="F48" s="1367"/>
      <c r="G48" s="1367"/>
      <c r="H48" s="1367"/>
      <c r="I48" s="1367"/>
      <c r="J48" s="1367"/>
      <c r="K48" s="1367"/>
      <c r="L48" s="1367"/>
      <c r="M48" s="1367"/>
      <c r="N48" s="1368"/>
    </row>
    <row r="49" spans="1:14" x14ac:dyDescent="0.25">
      <c r="A49" s="1367"/>
      <c r="B49" s="1367"/>
      <c r="C49" s="1367"/>
      <c r="D49" s="1367"/>
      <c r="E49" s="1367"/>
      <c r="F49" s="1367"/>
      <c r="G49" s="1367"/>
      <c r="H49" s="1367"/>
      <c r="I49" s="1367"/>
      <c r="J49" s="1367"/>
      <c r="K49" s="1367"/>
      <c r="L49" s="1367"/>
      <c r="M49" s="1367"/>
      <c r="N49" s="1368"/>
    </row>
    <row r="50" spans="1:14" ht="15" customHeight="1" x14ac:dyDescent="0.25">
      <c r="A50" s="1367"/>
      <c r="B50" s="1367"/>
      <c r="C50" s="1367"/>
      <c r="D50" s="1367"/>
      <c r="E50" s="1367"/>
      <c r="F50" s="1367"/>
      <c r="G50" s="1367"/>
      <c r="H50" s="1367"/>
      <c r="I50" s="1367"/>
      <c r="J50" s="1367"/>
      <c r="K50" s="1367"/>
      <c r="L50" s="1367"/>
      <c r="M50" s="1367"/>
      <c r="N50" s="1368"/>
    </row>
    <row r="51" spans="1:14" ht="15.75" thickBot="1" x14ac:dyDescent="0.3">
      <c r="A51" s="1369"/>
      <c r="B51" s="1369"/>
      <c r="C51" s="1369"/>
      <c r="D51" s="1369"/>
      <c r="E51" s="1369"/>
      <c r="F51" s="1369"/>
      <c r="G51" s="1369"/>
      <c r="H51" s="1369"/>
      <c r="I51" s="1369"/>
      <c r="J51" s="1369"/>
      <c r="K51" s="1369"/>
      <c r="L51" s="1369"/>
      <c r="M51" s="1369"/>
      <c r="N51" s="1370"/>
    </row>
    <row r="52" spans="1:14" ht="18" customHeight="1" x14ac:dyDescent="0.25">
      <c r="A52" s="1371" t="s">
        <v>424</v>
      </c>
      <c r="B52" s="1371"/>
      <c r="C52" s="1371"/>
      <c r="D52" s="1371"/>
      <c r="E52" s="1371"/>
      <c r="F52" s="1371"/>
      <c r="G52" s="1371"/>
      <c r="H52" s="1371"/>
      <c r="I52" s="1371"/>
      <c r="J52" s="1371"/>
      <c r="K52" s="1371"/>
      <c r="L52" s="1371"/>
      <c r="M52" s="1371"/>
      <c r="N52" s="1371"/>
    </row>
    <row r="53" spans="1:14" ht="17.25" customHeight="1" thickBot="1" x14ac:dyDescent="0.3">
      <c r="A53" s="1372" t="s">
        <v>425</v>
      </c>
      <c r="B53" s="1372"/>
      <c r="C53" s="1372"/>
      <c r="D53" s="1372"/>
      <c r="E53" s="1372"/>
      <c r="F53" s="1372"/>
      <c r="G53" s="1372"/>
      <c r="H53" s="1372"/>
      <c r="I53" s="1372"/>
      <c r="J53" s="1372"/>
      <c r="K53" s="1372"/>
      <c r="L53" s="413" t="s">
        <v>53</v>
      </c>
      <c r="M53" s="413" t="s">
        <v>426</v>
      </c>
      <c r="N53" s="413" t="s">
        <v>427</v>
      </c>
    </row>
    <row r="54" spans="1:14" ht="46.5" customHeight="1" x14ac:dyDescent="0.25">
      <c r="A54" s="276" t="s">
        <v>97</v>
      </c>
      <c r="B54" s="1373" t="s">
        <v>428</v>
      </c>
      <c r="C54" s="1373"/>
      <c r="D54" s="1373"/>
      <c r="E54" s="1373"/>
      <c r="F54" s="1373"/>
      <c r="G54" s="1373"/>
      <c r="H54" s="1373"/>
      <c r="I54" s="1373"/>
      <c r="J54" s="1373"/>
      <c r="K54" s="1373"/>
      <c r="L54" s="414"/>
      <c r="M54" s="414"/>
      <c r="N54" s="415"/>
    </row>
    <row r="55" spans="1:14" ht="18" customHeight="1" x14ac:dyDescent="0.25">
      <c r="A55" s="277" t="s">
        <v>98</v>
      </c>
      <c r="B55" s="1374" t="s">
        <v>429</v>
      </c>
      <c r="C55" s="1374"/>
      <c r="D55" s="1374"/>
      <c r="E55" s="1374"/>
      <c r="F55" s="1374"/>
      <c r="G55" s="1374"/>
      <c r="H55" s="1374"/>
      <c r="I55" s="1374"/>
      <c r="J55" s="1374"/>
      <c r="K55" s="1374"/>
      <c r="L55" s="416"/>
      <c r="M55" s="416"/>
      <c r="N55" s="417"/>
    </row>
    <row r="56" spans="1:14" ht="123.75" customHeight="1" x14ac:dyDescent="0.25">
      <c r="A56" s="277" t="s">
        <v>430</v>
      </c>
      <c r="B56" s="1374" t="s">
        <v>143</v>
      </c>
      <c r="C56" s="1374"/>
      <c r="D56" s="1374"/>
      <c r="E56" s="1374"/>
      <c r="F56" s="1374"/>
      <c r="G56" s="1374"/>
      <c r="H56" s="1374"/>
      <c r="I56" s="1374"/>
      <c r="J56" s="1374"/>
      <c r="K56" s="1374"/>
      <c r="L56" s="416"/>
      <c r="M56" s="416"/>
      <c r="N56" s="417"/>
    </row>
    <row r="57" spans="1:14" s="265" customFormat="1" ht="11.25" x14ac:dyDescent="0.2">
      <c r="A57" s="1377"/>
      <c r="B57" s="1377"/>
      <c r="C57" s="1378" t="s">
        <v>431</v>
      </c>
      <c r="D57" s="1378"/>
      <c r="E57" s="1378"/>
      <c r="F57" s="1378"/>
      <c r="G57" s="1378"/>
      <c r="H57" s="1378"/>
      <c r="I57" s="1378"/>
      <c r="J57" s="1378"/>
      <c r="K57" s="1378"/>
      <c r="L57" s="1359" t="s">
        <v>53</v>
      </c>
      <c r="M57" s="1359" t="s">
        <v>426</v>
      </c>
      <c r="N57" s="1360" t="s">
        <v>427</v>
      </c>
    </row>
    <row r="58" spans="1:14" s="265" customFormat="1" ht="15" customHeight="1" x14ac:dyDescent="0.2">
      <c r="A58" s="1361" t="s">
        <v>360</v>
      </c>
      <c r="B58" s="1362" t="s">
        <v>432</v>
      </c>
      <c r="C58" s="1359" t="s">
        <v>136</v>
      </c>
      <c r="D58" s="1359"/>
      <c r="E58" s="1363" t="s">
        <v>433</v>
      </c>
      <c r="F58" s="1363"/>
      <c r="G58" s="1363"/>
      <c r="H58" s="1363"/>
      <c r="I58" s="1363"/>
      <c r="J58" s="1363"/>
      <c r="K58" s="1363"/>
      <c r="L58" s="1359"/>
      <c r="M58" s="1359"/>
      <c r="N58" s="1360"/>
    </row>
    <row r="59" spans="1:14" s="265" customFormat="1" ht="96.75" hidden="1" customHeight="1" x14ac:dyDescent="0.2">
      <c r="A59" s="1361"/>
      <c r="B59" s="1362"/>
      <c r="C59" s="1362" t="s">
        <v>434</v>
      </c>
      <c r="D59" s="1362"/>
      <c r="E59" s="1362"/>
      <c r="F59" s="1362"/>
      <c r="G59" s="1375"/>
      <c r="H59" s="1375"/>
      <c r="I59" s="1375"/>
      <c r="J59" s="1375"/>
      <c r="K59" s="1375"/>
      <c r="L59" s="418"/>
      <c r="M59" s="418"/>
      <c r="N59" s="419"/>
    </row>
    <row r="60" spans="1:14" s="265" customFormat="1" ht="21.75" hidden="1" customHeight="1" x14ac:dyDescent="0.2">
      <c r="A60" s="1361"/>
      <c r="B60" s="1362"/>
      <c r="C60" s="1362"/>
      <c r="D60" s="1362"/>
      <c r="E60" s="1362"/>
      <c r="F60" s="1362"/>
      <c r="G60" s="1375"/>
      <c r="H60" s="1375"/>
      <c r="I60" s="1375"/>
      <c r="J60" s="1375"/>
      <c r="K60" s="1375"/>
      <c r="L60" s="418"/>
      <c r="M60" s="418"/>
      <c r="N60" s="419"/>
    </row>
    <row r="61" spans="1:14" s="265" customFormat="1" ht="35.25" hidden="1" customHeight="1" x14ac:dyDescent="0.2">
      <c r="A61" s="1361"/>
      <c r="B61" s="1362"/>
      <c r="C61" s="1362"/>
      <c r="D61" s="1362"/>
      <c r="E61" s="1362"/>
      <c r="F61" s="1362"/>
      <c r="G61" s="1375"/>
      <c r="H61" s="1375"/>
      <c r="I61" s="1375"/>
      <c r="J61" s="1375"/>
      <c r="K61" s="1375"/>
      <c r="L61" s="418"/>
      <c r="M61" s="418"/>
      <c r="N61" s="419"/>
    </row>
    <row r="62" spans="1:14" s="265" customFormat="1" ht="24.75" hidden="1" customHeight="1" x14ac:dyDescent="0.2">
      <c r="A62" s="1361"/>
      <c r="B62" s="1362"/>
      <c r="C62" s="1362"/>
      <c r="D62" s="1362"/>
      <c r="E62" s="1362"/>
      <c r="F62" s="1362"/>
      <c r="G62" s="1375"/>
      <c r="H62" s="1375"/>
      <c r="I62" s="1375"/>
      <c r="J62" s="1375"/>
      <c r="K62" s="1375"/>
      <c r="L62" s="418"/>
      <c r="M62" s="418"/>
      <c r="N62" s="419"/>
    </row>
    <row r="63" spans="1:14" s="265" customFormat="1" ht="123.75" customHeight="1" x14ac:dyDescent="0.2">
      <c r="A63" s="1361"/>
      <c r="B63" s="1362"/>
      <c r="C63" s="1362" t="s">
        <v>435</v>
      </c>
      <c r="D63" s="1362"/>
      <c r="E63" s="1376" t="s">
        <v>436</v>
      </c>
      <c r="F63" s="1376"/>
      <c r="G63" s="1376"/>
      <c r="H63" s="1376"/>
      <c r="I63" s="1376"/>
      <c r="J63" s="1376"/>
      <c r="K63" s="1376"/>
      <c r="L63" s="418"/>
      <c r="M63" s="418"/>
      <c r="N63" s="419"/>
    </row>
    <row r="64" spans="1:14" s="265" customFormat="1" ht="36.950000000000003" customHeight="1" x14ac:dyDescent="0.2">
      <c r="A64" s="1361"/>
      <c r="B64" s="1362"/>
      <c r="C64" s="1362" t="s">
        <v>437</v>
      </c>
      <c r="D64" s="1362"/>
      <c r="E64" s="1376" t="s">
        <v>438</v>
      </c>
      <c r="F64" s="1376"/>
      <c r="G64" s="1376"/>
      <c r="H64" s="1376"/>
      <c r="I64" s="1376"/>
      <c r="J64" s="1376"/>
      <c r="K64" s="1376"/>
      <c r="L64" s="418"/>
      <c r="M64" s="418"/>
      <c r="N64" s="419"/>
    </row>
    <row r="65" spans="1:14" s="265" customFormat="1" ht="58.7" customHeight="1" x14ac:dyDescent="0.2">
      <c r="A65" s="1361"/>
      <c r="B65" s="1362"/>
      <c r="C65" s="1362" t="s">
        <v>153</v>
      </c>
      <c r="D65" s="1362"/>
      <c r="E65" s="1376" t="s">
        <v>439</v>
      </c>
      <c r="F65" s="1376"/>
      <c r="G65" s="1376"/>
      <c r="H65" s="1376"/>
      <c r="I65" s="1376"/>
      <c r="J65" s="1376"/>
      <c r="K65" s="1376"/>
      <c r="L65" s="418"/>
      <c r="M65" s="418"/>
      <c r="N65" s="419"/>
    </row>
    <row r="66" spans="1:14" s="265" customFormat="1" ht="78" customHeight="1" x14ac:dyDescent="0.2">
      <c r="A66" s="1361"/>
      <c r="B66" s="1362"/>
      <c r="C66" s="1362" t="s">
        <v>440</v>
      </c>
      <c r="D66" s="1362"/>
      <c r="E66" s="1376" t="s">
        <v>441</v>
      </c>
      <c r="F66" s="1376"/>
      <c r="G66" s="1376"/>
      <c r="H66" s="1376"/>
      <c r="I66" s="1376"/>
      <c r="J66" s="1376"/>
      <c r="K66" s="1376"/>
      <c r="L66" s="420"/>
      <c r="M66" s="418"/>
      <c r="N66" s="419"/>
    </row>
    <row r="67" spans="1:14" s="265" customFormat="1" ht="18.95" customHeight="1" x14ac:dyDescent="0.2">
      <c r="A67" s="1361" t="s">
        <v>442</v>
      </c>
      <c r="B67" s="1362" t="s">
        <v>443</v>
      </c>
      <c r="C67" s="1359" t="s">
        <v>444</v>
      </c>
      <c r="D67" s="1359"/>
      <c r="E67" s="1359"/>
      <c r="F67" s="1359"/>
      <c r="G67" s="1359"/>
      <c r="H67" s="1359"/>
      <c r="I67" s="1359"/>
      <c r="J67" s="1359"/>
      <c r="K67" s="1359"/>
      <c r="L67" s="1359" t="s">
        <v>53</v>
      </c>
      <c r="M67" s="1359" t="s">
        <v>426</v>
      </c>
      <c r="N67" s="1360" t="s">
        <v>427</v>
      </c>
    </row>
    <row r="68" spans="1:14" s="265" customFormat="1" ht="18.95" customHeight="1" x14ac:dyDescent="0.2">
      <c r="A68" s="1361"/>
      <c r="B68" s="1362"/>
      <c r="C68" s="1359" t="s">
        <v>136</v>
      </c>
      <c r="D68" s="1359"/>
      <c r="E68" s="1359" t="s">
        <v>433</v>
      </c>
      <c r="F68" s="1359"/>
      <c r="G68" s="1359"/>
      <c r="H68" s="1359"/>
      <c r="I68" s="1359"/>
      <c r="J68" s="1359"/>
      <c r="K68" s="1359"/>
      <c r="L68" s="1359"/>
      <c r="M68" s="1359"/>
      <c r="N68" s="1360"/>
    </row>
    <row r="69" spans="1:14" s="265" customFormat="1" ht="107.25" customHeight="1" x14ac:dyDescent="0.2">
      <c r="A69" s="1361"/>
      <c r="B69" s="1362"/>
      <c r="C69" s="1362" t="s">
        <v>153</v>
      </c>
      <c r="D69" s="1362"/>
      <c r="E69" s="1379" t="s">
        <v>445</v>
      </c>
      <c r="F69" s="1376"/>
      <c r="G69" s="1376"/>
      <c r="H69" s="1376"/>
      <c r="I69" s="1376"/>
      <c r="J69" s="1376"/>
      <c r="K69" s="1376"/>
      <c r="L69" s="418"/>
      <c r="M69" s="418"/>
      <c r="N69" s="419"/>
    </row>
    <row r="70" spans="1:14" s="265" customFormat="1" ht="105" customHeight="1" x14ac:dyDescent="0.2">
      <c r="A70" s="1361"/>
      <c r="B70" s="1362"/>
      <c r="C70" s="1362" t="s">
        <v>446</v>
      </c>
      <c r="D70" s="1362"/>
      <c r="E70" s="1376" t="s">
        <v>447</v>
      </c>
      <c r="F70" s="1376"/>
      <c r="G70" s="1376"/>
      <c r="H70" s="1376"/>
      <c r="I70" s="1376"/>
      <c r="J70" s="1376"/>
      <c r="K70" s="1376"/>
      <c r="L70" s="418"/>
      <c r="M70" s="418"/>
      <c r="N70" s="419"/>
    </row>
    <row r="71" spans="1:14" s="265" customFormat="1" ht="11.25" customHeight="1" x14ac:dyDescent="0.2">
      <c r="A71" s="1361" t="s">
        <v>448</v>
      </c>
      <c r="B71" s="1362" t="s">
        <v>443</v>
      </c>
      <c r="C71" s="1363" t="s">
        <v>449</v>
      </c>
      <c r="D71" s="1363"/>
      <c r="E71" s="1363"/>
      <c r="F71" s="1363"/>
      <c r="G71" s="1363"/>
      <c r="H71" s="1363"/>
      <c r="I71" s="1363"/>
      <c r="J71" s="1363"/>
      <c r="K71" s="1363"/>
      <c r="L71" s="1359" t="s">
        <v>53</v>
      </c>
      <c r="M71" s="1359" t="s">
        <v>426</v>
      </c>
      <c r="N71" s="1360" t="s">
        <v>427</v>
      </c>
    </row>
    <row r="72" spans="1:14" s="265" customFormat="1" ht="11.25" x14ac:dyDescent="0.2">
      <c r="A72" s="1361"/>
      <c r="B72" s="1362"/>
      <c r="C72" s="1359" t="s">
        <v>136</v>
      </c>
      <c r="D72" s="1359"/>
      <c r="E72" s="1363" t="s">
        <v>450</v>
      </c>
      <c r="F72" s="1363"/>
      <c r="G72" s="1363"/>
      <c r="H72" s="1363"/>
      <c r="I72" s="1363"/>
      <c r="J72" s="1363"/>
      <c r="K72" s="1363"/>
      <c r="L72" s="1359"/>
      <c r="M72" s="1359"/>
      <c r="N72" s="1360"/>
    </row>
    <row r="73" spans="1:14" s="265" customFormat="1" ht="120" customHeight="1" x14ac:dyDescent="0.2">
      <c r="A73" s="1361"/>
      <c r="B73" s="1362"/>
      <c r="C73" s="1362" t="s">
        <v>435</v>
      </c>
      <c r="D73" s="1362"/>
      <c r="E73" s="1376" t="s">
        <v>436</v>
      </c>
      <c r="F73" s="1376"/>
      <c r="G73" s="1376"/>
      <c r="H73" s="1376"/>
      <c r="I73" s="1376"/>
      <c r="J73" s="1376"/>
      <c r="K73" s="1376"/>
      <c r="L73" s="420"/>
      <c r="M73" s="420"/>
      <c r="N73" s="419"/>
    </row>
    <row r="74" spans="1:14" s="265" customFormat="1" ht="40.700000000000003" customHeight="1" x14ac:dyDescent="0.2">
      <c r="A74" s="1361"/>
      <c r="B74" s="1362"/>
      <c r="C74" s="1362" t="s">
        <v>451</v>
      </c>
      <c r="D74" s="1362"/>
      <c r="E74" s="1376" t="s">
        <v>438</v>
      </c>
      <c r="F74" s="1376"/>
      <c r="G74" s="1376"/>
      <c r="H74" s="1376"/>
      <c r="I74" s="1376"/>
      <c r="J74" s="1376"/>
      <c r="K74" s="1376"/>
      <c r="L74" s="418"/>
      <c r="M74" s="418"/>
      <c r="N74" s="419"/>
    </row>
    <row r="75" spans="1:14" s="265" customFormat="1" ht="60.75" customHeight="1" x14ac:dyDescent="0.2">
      <c r="A75" s="1361"/>
      <c r="B75" s="1362"/>
      <c r="C75" s="1362" t="s">
        <v>153</v>
      </c>
      <c r="D75" s="1362"/>
      <c r="E75" s="1376" t="s">
        <v>452</v>
      </c>
      <c r="F75" s="1376"/>
      <c r="G75" s="1376"/>
      <c r="H75" s="1376"/>
      <c r="I75" s="1376"/>
      <c r="J75" s="1376"/>
      <c r="K75" s="1376"/>
      <c r="L75" s="418"/>
      <c r="M75" s="418"/>
      <c r="N75" s="419"/>
    </row>
    <row r="76" spans="1:14" s="265" customFormat="1" ht="15" customHeight="1" x14ac:dyDescent="0.2">
      <c r="A76" s="1380" t="s">
        <v>453</v>
      </c>
      <c r="B76" s="1381" t="s">
        <v>443</v>
      </c>
      <c r="C76" s="1363" t="s">
        <v>454</v>
      </c>
      <c r="D76" s="1363"/>
      <c r="E76" s="1363"/>
      <c r="F76" s="1363"/>
      <c r="G76" s="1363"/>
      <c r="H76" s="1363"/>
      <c r="I76" s="1363"/>
      <c r="J76" s="1363"/>
      <c r="K76" s="1363"/>
      <c r="L76" s="1359" t="s">
        <v>53</v>
      </c>
      <c r="M76" s="1359" t="s">
        <v>426</v>
      </c>
      <c r="N76" s="1360" t="s">
        <v>427</v>
      </c>
    </row>
    <row r="77" spans="1:14" s="265" customFormat="1" ht="11.25" x14ac:dyDescent="0.2">
      <c r="A77" s="1380"/>
      <c r="B77" s="1381"/>
      <c r="C77" s="1359" t="s">
        <v>136</v>
      </c>
      <c r="D77" s="1359"/>
      <c r="E77" s="1363" t="s">
        <v>450</v>
      </c>
      <c r="F77" s="1363"/>
      <c r="G77" s="1363"/>
      <c r="H77" s="1363"/>
      <c r="I77" s="1363"/>
      <c r="J77" s="1363"/>
      <c r="K77" s="1363"/>
      <c r="L77" s="1359"/>
      <c r="M77" s="1359"/>
      <c r="N77" s="1360"/>
    </row>
    <row r="78" spans="1:14" s="265" customFormat="1" ht="111.75" customHeight="1" x14ac:dyDescent="0.2">
      <c r="A78" s="1380"/>
      <c r="B78" s="1381"/>
      <c r="C78" s="1362" t="s">
        <v>153</v>
      </c>
      <c r="D78" s="1362"/>
      <c r="E78" s="1376" t="s">
        <v>455</v>
      </c>
      <c r="F78" s="1376"/>
      <c r="G78" s="1376"/>
      <c r="H78" s="1376"/>
      <c r="I78" s="1376"/>
      <c r="J78" s="1376"/>
      <c r="K78" s="1376"/>
      <c r="L78" s="418"/>
      <c r="M78" s="418"/>
      <c r="N78" s="419"/>
    </row>
    <row r="79" spans="1:14" s="265" customFormat="1" ht="88.5" customHeight="1" x14ac:dyDescent="0.2">
      <c r="A79" s="1380"/>
      <c r="B79" s="1381"/>
      <c r="C79" s="1362" t="s">
        <v>446</v>
      </c>
      <c r="D79" s="1362"/>
      <c r="E79" s="1376" t="s">
        <v>456</v>
      </c>
      <c r="F79" s="1376"/>
      <c r="G79" s="1376"/>
      <c r="H79" s="1376"/>
      <c r="I79" s="1376"/>
      <c r="J79" s="1376"/>
      <c r="K79" s="1376"/>
      <c r="L79" s="418"/>
      <c r="M79" s="418"/>
      <c r="N79" s="419"/>
    </row>
    <row r="80" spans="1:14" s="265" customFormat="1" ht="95.25" customHeight="1" x14ac:dyDescent="0.2">
      <c r="A80" s="1380"/>
      <c r="B80" s="1381"/>
      <c r="C80" s="1362" t="s">
        <v>457</v>
      </c>
      <c r="D80" s="1362"/>
      <c r="E80" s="1376" t="s">
        <v>458</v>
      </c>
      <c r="F80" s="1376"/>
      <c r="G80" s="1376"/>
      <c r="H80" s="1376"/>
      <c r="I80" s="1376"/>
      <c r="J80" s="1376"/>
      <c r="K80" s="1376"/>
      <c r="L80" s="418"/>
      <c r="M80" s="418"/>
      <c r="N80" s="419"/>
    </row>
    <row r="81" spans="1:14" s="265" customFormat="1" ht="15" customHeight="1" x14ac:dyDescent="0.2">
      <c r="A81" s="1361" t="s">
        <v>459</v>
      </c>
      <c r="B81" s="1362" t="s">
        <v>443</v>
      </c>
      <c r="C81" s="1359" t="s">
        <v>460</v>
      </c>
      <c r="D81" s="1359"/>
      <c r="E81" s="1359"/>
      <c r="F81" s="1359"/>
      <c r="G81" s="1359"/>
      <c r="H81" s="1359"/>
      <c r="I81" s="1359"/>
      <c r="J81" s="1359"/>
      <c r="K81" s="1359"/>
      <c r="L81" s="1359" t="s">
        <v>53</v>
      </c>
      <c r="M81" s="1359" t="s">
        <v>426</v>
      </c>
      <c r="N81" s="1360" t="s">
        <v>427</v>
      </c>
    </row>
    <row r="82" spans="1:14" s="265" customFormat="1" ht="11.25" x14ac:dyDescent="0.2">
      <c r="A82" s="1361"/>
      <c r="B82" s="1362"/>
      <c r="C82" s="1359" t="s">
        <v>136</v>
      </c>
      <c r="D82" s="1359"/>
      <c r="E82" s="1359" t="s">
        <v>461</v>
      </c>
      <c r="F82" s="1359"/>
      <c r="G82" s="1359"/>
      <c r="H82" s="1359"/>
      <c r="I82" s="1359"/>
      <c r="J82" s="1359"/>
      <c r="K82" s="1359"/>
      <c r="L82" s="1359"/>
      <c r="M82" s="1359"/>
      <c r="N82" s="1360"/>
    </row>
    <row r="83" spans="1:14" s="265" customFormat="1" ht="61.5" customHeight="1" x14ac:dyDescent="0.2">
      <c r="A83" s="1361"/>
      <c r="B83" s="1362"/>
      <c r="C83" s="1362" t="s">
        <v>462</v>
      </c>
      <c r="D83" s="1362"/>
      <c r="E83" s="1376" t="s">
        <v>463</v>
      </c>
      <c r="F83" s="1376"/>
      <c r="G83" s="1376"/>
      <c r="H83" s="1376"/>
      <c r="I83" s="1376"/>
      <c r="J83" s="1376"/>
      <c r="K83" s="1376"/>
      <c r="L83" s="418"/>
      <c r="M83" s="418"/>
      <c r="N83" s="419"/>
    </row>
    <row r="84" spans="1:14" s="265" customFormat="1" ht="111.75" customHeight="1" x14ac:dyDescent="0.2">
      <c r="A84" s="1361"/>
      <c r="B84" s="1362"/>
      <c r="C84" s="1362" t="s">
        <v>464</v>
      </c>
      <c r="D84" s="1362"/>
      <c r="E84" s="1376" t="s">
        <v>465</v>
      </c>
      <c r="F84" s="1376"/>
      <c r="G84" s="1376"/>
      <c r="H84" s="1376"/>
      <c r="I84" s="1376"/>
      <c r="J84" s="1376"/>
      <c r="K84" s="1376"/>
      <c r="L84" s="418"/>
      <c r="M84" s="418"/>
      <c r="N84" s="419"/>
    </row>
    <row r="85" spans="1:14" s="265" customFormat="1" ht="105.75" customHeight="1" x14ac:dyDescent="0.2">
      <c r="A85" s="1361"/>
      <c r="B85" s="1362"/>
      <c r="C85" s="1362" t="s">
        <v>466</v>
      </c>
      <c r="D85" s="1362"/>
      <c r="E85" s="1376" t="s">
        <v>467</v>
      </c>
      <c r="F85" s="1376"/>
      <c r="G85" s="1376"/>
      <c r="H85" s="1376"/>
      <c r="I85" s="1376"/>
      <c r="J85" s="1376"/>
      <c r="K85" s="1376"/>
      <c r="L85" s="418"/>
      <c r="M85" s="418"/>
      <c r="N85" s="419"/>
    </row>
    <row r="86" spans="1:14" s="265" customFormat="1" ht="57" customHeight="1" x14ac:dyDescent="0.2">
      <c r="A86" s="1361"/>
      <c r="B86" s="1362"/>
      <c r="C86" s="1362" t="s">
        <v>468</v>
      </c>
      <c r="D86" s="1362"/>
      <c r="E86" s="1376" t="s">
        <v>469</v>
      </c>
      <c r="F86" s="1376"/>
      <c r="G86" s="1376"/>
      <c r="H86" s="1376"/>
      <c r="I86" s="1376"/>
      <c r="J86" s="1376"/>
      <c r="K86" s="1376"/>
      <c r="L86" s="418"/>
      <c r="M86" s="418"/>
      <c r="N86" s="419"/>
    </row>
    <row r="87" spans="1:14" s="265" customFormat="1" ht="78.75" customHeight="1" x14ac:dyDescent="0.2">
      <c r="A87" s="1361"/>
      <c r="B87" s="1362"/>
      <c r="C87" s="1362" t="s">
        <v>470</v>
      </c>
      <c r="D87" s="1362"/>
      <c r="E87" s="1376" t="s">
        <v>471</v>
      </c>
      <c r="F87" s="1376"/>
      <c r="G87" s="1376"/>
      <c r="H87" s="1376"/>
      <c r="I87" s="1376"/>
      <c r="J87" s="1376"/>
      <c r="K87" s="1376"/>
      <c r="L87" s="418"/>
      <c r="M87" s="418"/>
      <c r="N87" s="419"/>
    </row>
    <row r="88" spans="1:14" s="265" customFormat="1" ht="168" customHeight="1" x14ac:dyDescent="0.2">
      <c r="A88" s="1361"/>
      <c r="B88" s="1362"/>
      <c r="C88" s="1362" t="s">
        <v>472</v>
      </c>
      <c r="D88" s="1362"/>
      <c r="E88" s="1376" t="s">
        <v>473</v>
      </c>
      <c r="F88" s="1376"/>
      <c r="G88" s="1376"/>
      <c r="H88" s="1376"/>
      <c r="I88" s="1376"/>
      <c r="J88" s="1376"/>
      <c r="K88" s="1376"/>
      <c r="L88" s="418"/>
      <c r="M88" s="418"/>
      <c r="N88" s="419"/>
    </row>
    <row r="89" spans="1:14" s="265" customFormat="1" ht="15" customHeight="1" x14ac:dyDescent="0.2">
      <c r="A89" s="1384" t="s">
        <v>387</v>
      </c>
      <c r="B89" s="1385" t="s">
        <v>443</v>
      </c>
      <c r="C89" s="1386" t="s">
        <v>474</v>
      </c>
      <c r="D89" s="1386"/>
      <c r="E89" s="1386"/>
      <c r="F89" s="1386"/>
      <c r="G89" s="1386"/>
      <c r="H89" s="1386"/>
      <c r="I89" s="1386"/>
      <c r="J89" s="1386"/>
      <c r="K89" s="1386"/>
      <c r="L89" s="1359" t="s">
        <v>53</v>
      </c>
      <c r="M89" s="1359" t="s">
        <v>426</v>
      </c>
      <c r="N89" s="1360" t="s">
        <v>427</v>
      </c>
    </row>
    <row r="90" spans="1:14" s="265" customFormat="1" ht="15" customHeight="1" x14ac:dyDescent="0.2">
      <c r="A90" s="1384"/>
      <c r="B90" s="1385"/>
      <c r="C90" s="1359" t="s">
        <v>136</v>
      </c>
      <c r="D90" s="1359"/>
      <c r="E90" s="1359" t="s">
        <v>461</v>
      </c>
      <c r="F90" s="1359"/>
      <c r="G90" s="1359"/>
      <c r="H90" s="1359"/>
      <c r="I90" s="1359"/>
      <c r="J90" s="1359"/>
      <c r="K90" s="1359"/>
      <c r="L90" s="1359"/>
      <c r="M90" s="1359"/>
      <c r="N90" s="1360"/>
    </row>
    <row r="91" spans="1:14" s="265" customFormat="1" ht="63.95" customHeight="1" x14ac:dyDescent="0.2">
      <c r="A91" s="1384"/>
      <c r="B91" s="1385"/>
      <c r="C91" s="1362" t="s">
        <v>153</v>
      </c>
      <c r="D91" s="1362"/>
      <c r="E91" s="1376" t="s">
        <v>475</v>
      </c>
      <c r="F91" s="1376"/>
      <c r="G91" s="1376"/>
      <c r="H91" s="1376"/>
      <c r="I91" s="1376"/>
      <c r="J91" s="1376"/>
      <c r="K91" s="1376"/>
      <c r="L91" s="418"/>
      <c r="M91" s="418"/>
      <c r="N91" s="419"/>
    </row>
    <row r="92" spans="1:14" s="265" customFormat="1" ht="102.75" customHeight="1" x14ac:dyDescent="0.2">
      <c r="A92" s="1384"/>
      <c r="B92" s="1385"/>
      <c r="C92" s="1362" t="s">
        <v>464</v>
      </c>
      <c r="D92" s="1362"/>
      <c r="E92" s="1376" t="s">
        <v>465</v>
      </c>
      <c r="F92" s="1376"/>
      <c r="G92" s="1376"/>
      <c r="H92" s="1376"/>
      <c r="I92" s="1376"/>
      <c r="J92" s="1376"/>
      <c r="K92" s="1376"/>
      <c r="L92" s="418"/>
      <c r="M92" s="418"/>
      <c r="N92" s="419"/>
    </row>
    <row r="93" spans="1:14" s="265" customFormat="1" ht="64.5" customHeight="1" x14ac:dyDescent="0.2">
      <c r="A93" s="1384"/>
      <c r="B93" s="1385"/>
      <c r="C93" s="1362" t="s">
        <v>476</v>
      </c>
      <c r="D93" s="1362"/>
      <c r="E93" s="1376" t="s">
        <v>463</v>
      </c>
      <c r="F93" s="1376"/>
      <c r="G93" s="1376"/>
      <c r="H93" s="1376"/>
      <c r="I93" s="1376"/>
      <c r="J93" s="1376"/>
      <c r="K93" s="1376"/>
      <c r="L93" s="418"/>
      <c r="M93" s="418"/>
      <c r="N93" s="419"/>
    </row>
    <row r="94" spans="1:14" s="265" customFormat="1" ht="138.75" customHeight="1" x14ac:dyDescent="0.2">
      <c r="A94" s="1384"/>
      <c r="B94" s="1385"/>
      <c r="C94" s="1362" t="s">
        <v>466</v>
      </c>
      <c r="D94" s="1362"/>
      <c r="E94" s="1376" t="s">
        <v>477</v>
      </c>
      <c r="F94" s="1376"/>
      <c r="G94" s="1376"/>
      <c r="H94" s="1376"/>
      <c r="I94" s="1376"/>
      <c r="J94" s="1376"/>
      <c r="K94" s="1376"/>
      <c r="L94" s="418"/>
      <c r="M94" s="418"/>
      <c r="N94" s="419"/>
    </row>
    <row r="95" spans="1:14" s="265" customFormat="1" ht="72" customHeight="1" x14ac:dyDescent="0.2">
      <c r="A95" s="1384"/>
      <c r="B95" s="1385"/>
      <c r="C95" s="1362" t="s">
        <v>468</v>
      </c>
      <c r="D95" s="1362"/>
      <c r="E95" s="1376" t="s">
        <v>478</v>
      </c>
      <c r="F95" s="1376"/>
      <c r="G95" s="1376"/>
      <c r="H95" s="1376"/>
      <c r="I95" s="1376"/>
      <c r="J95" s="1376"/>
      <c r="K95" s="1376"/>
      <c r="L95" s="418"/>
      <c r="M95" s="418"/>
      <c r="N95" s="419"/>
    </row>
    <row r="96" spans="1:14" s="265" customFormat="1" ht="190.5" customHeight="1" x14ac:dyDescent="0.2">
      <c r="A96" s="1384"/>
      <c r="B96" s="1385"/>
      <c r="C96" s="1362" t="s">
        <v>479</v>
      </c>
      <c r="D96" s="1362"/>
      <c r="E96" s="1376" t="s">
        <v>480</v>
      </c>
      <c r="F96" s="1376"/>
      <c r="G96" s="1376"/>
      <c r="H96" s="1376"/>
      <c r="I96" s="1376"/>
      <c r="J96" s="1376"/>
      <c r="K96" s="1376"/>
      <c r="L96" s="418"/>
      <c r="M96" s="418"/>
      <c r="N96" s="419"/>
    </row>
    <row r="97" spans="1:14" s="265" customFormat="1" ht="21.75" customHeight="1" x14ac:dyDescent="0.2">
      <c r="A97" s="1382" t="s">
        <v>481</v>
      </c>
      <c r="B97" s="1362" t="s">
        <v>443</v>
      </c>
      <c r="C97" s="1383" t="s">
        <v>482</v>
      </c>
      <c r="D97" s="1383"/>
      <c r="E97" s="1383"/>
      <c r="F97" s="1383"/>
      <c r="G97" s="1383"/>
      <c r="H97" s="1383"/>
      <c r="I97" s="1383"/>
      <c r="J97" s="1383"/>
      <c r="K97" s="1383"/>
      <c r="L97" s="1359" t="s">
        <v>53</v>
      </c>
      <c r="M97" s="1359" t="s">
        <v>426</v>
      </c>
      <c r="N97" s="1360" t="s">
        <v>427</v>
      </c>
    </row>
    <row r="98" spans="1:14" s="265" customFormat="1" ht="21.75" customHeight="1" x14ac:dyDescent="0.2">
      <c r="A98" s="1382"/>
      <c r="B98" s="1362"/>
      <c r="C98" s="1359" t="s">
        <v>136</v>
      </c>
      <c r="D98" s="1359"/>
      <c r="E98" s="1359" t="s">
        <v>461</v>
      </c>
      <c r="F98" s="1359"/>
      <c r="G98" s="1359"/>
      <c r="H98" s="1359"/>
      <c r="I98" s="1359"/>
      <c r="J98" s="1359"/>
      <c r="K98" s="1359"/>
      <c r="L98" s="1359"/>
      <c r="M98" s="1359"/>
      <c r="N98" s="1360"/>
    </row>
    <row r="99" spans="1:14" s="265" customFormat="1" ht="69" customHeight="1" x14ac:dyDescent="0.2">
      <c r="A99" s="1382"/>
      <c r="B99" s="1362"/>
      <c r="C99" s="1362" t="s">
        <v>440</v>
      </c>
      <c r="D99" s="1362"/>
      <c r="E99" s="1376" t="s">
        <v>483</v>
      </c>
      <c r="F99" s="1376"/>
      <c r="G99" s="1376"/>
      <c r="H99" s="1376"/>
      <c r="I99" s="1376"/>
      <c r="J99" s="1376"/>
      <c r="K99" s="1376"/>
      <c r="L99" s="418"/>
      <c r="M99" s="418"/>
      <c r="N99" s="419"/>
    </row>
    <row r="100" spans="1:14" s="265" customFormat="1" ht="11.25" customHeight="1" x14ac:dyDescent="0.2">
      <c r="A100" s="1361" t="s">
        <v>484</v>
      </c>
      <c r="B100" s="1362" t="s">
        <v>443</v>
      </c>
      <c r="C100" s="1383" t="s">
        <v>485</v>
      </c>
      <c r="D100" s="1383"/>
      <c r="E100" s="1383"/>
      <c r="F100" s="1383"/>
      <c r="G100" s="1383"/>
      <c r="H100" s="1383"/>
      <c r="I100" s="1383"/>
      <c r="J100" s="1383"/>
      <c r="K100" s="1383"/>
      <c r="L100" s="1359" t="s">
        <v>53</v>
      </c>
      <c r="M100" s="1359" t="s">
        <v>426</v>
      </c>
      <c r="N100" s="1360" t="s">
        <v>427</v>
      </c>
    </row>
    <row r="101" spans="1:14" s="265" customFormat="1" ht="15" customHeight="1" x14ac:dyDescent="0.2">
      <c r="A101" s="1361"/>
      <c r="B101" s="1362"/>
      <c r="C101" s="1383" t="s">
        <v>136</v>
      </c>
      <c r="D101" s="1383"/>
      <c r="E101" s="1359" t="s">
        <v>461</v>
      </c>
      <c r="F101" s="1359"/>
      <c r="G101" s="1359"/>
      <c r="H101" s="1359"/>
      <c r="I101" s="1359"/>
      <c r="J101" s="1359"/>
      <c r="K101" s="1359"/>
      <c r="L101" s="1359"/>
      <c r="M101" s="1359"/>
      <c r="N101" s="1360"/>
    </row>
    <row r="102" spans="1:14" s="265" customFormat="1" ht="65.25" customHeight="1" x14ac:dyDescent="0.2">
      <c r="A102" s="1361"/>
      <c r="B102" s="1362"/>
      <c r="C102" s="1362" t="s">
        <v>486</v>
      </c>
      <c r="D102" s="1362"/>
      <c r="E102" s="1376" t="s">
        <v>487</v>
      </c>
      <c r="F102" s="1376"/>
      <c r="G102" s="1376"/>
      <c r="H102" s="1376"/>
      <c r="I102" s="1376"/>
      <c r="J102" s="1376"/>
      <c r="K102" s="1376"/>
      <c r="L102" s="418"/>
      <c r="M102" s="418"/>
      <c r="N102" s="419"/>
    </row>
    <row r="103" spans="1:14" s="265" customFormat="1" ht="34.5" customHeight="1" x14ac:dyDescent="0.2">
      <c r="A103" s="1361"/>
      <c r="B103" s="1362"/>
      <c r="C103" s="1362" t="s">
        <v>153</v>
      </c>
      <c r="D103" s="1362"/>
      <c r="E103" s="1376" t="s">
        <v>488</v>
      </c>
      <c r="F103" s="1376"/>
      <c r="G103" s="1376"/>
      <c r="H103" s="1376"/>
      <c r="I103" s="1376"/>
      <c r="J103" s="1376"/>
      <c r="K103" s="1376"/>
      <c r="L103" s="418"/>
      <c r="M103" s="418"/>
      <c r="N103" s="419"/>
    </row>
    <row r="104" spans="1:14" s="265" customFormat="1" ht="72.95" customHeight="1" x14ac:dyDescent="0.2">
      <c r="A104" s="1361"/>
      <c r="B104" s="1362"/>
      <c r="C104" s="1362" t="s">
        <v>457</v>
      </c>
      <c r="D104" s="1362"/>
      <c r="E104" s="1376" t="s">
        <v>489</v>
      </c>
      <c r="F104" s="1376"/>
      <c r="G104" s="1376"/>
      <c r="H104" s="1376"/>
      <c r="I104" s="1376"/>
      <c r="J104" s="1376"/>
      <c r="K104" s="1376"/>
      <c r="L104" s="418"/>
      <c r="M104" s="418"/>
      <c r="N104" s="419"/>
    </row>
    <row r="105" spans="1:14" s="265" customFormat="1" ht="40.700000000000003" customHeight="1" x14ac:dyDescent="0.2">
      <c r="A105" s="1361"/>
      <c r="B105" s="1362"/>
      <c r="C105" s="1362" t="s">
        <v>490</v>
      </c>
      <c r="D105" s="1362"/>
      <c r="E105" s="1379" t="s">
        <v>491</v>
      </c>
      <c r="F105" s="1376"/>
      <c r="G105" s="1376"/>
      <c r="H105" s="1376"/>
      <c r="I105" s="1376"/>
      <c r="J105" s="1376"/>
      <c r="K105" s="1376"/>
      <c r="L105" s="418"/>
      <c r="M105" s="418"/>
      <c r="N105" s="419"/>
    </row>
    <row r="106" spans="1:14" s="265" customFormat="1" ht="93" customHeight="1" x14ac:dyDescent="0.2">
      <c r="A106" s="1361"/>
      <c r="B106" s="1362"/>
      <c r="C106" s="1362" t="s">
        <v>440</v>
      </c>
      <c r="D106" s="1362"/>
      <c r="E106" s="1387" t="s">
        <v>492</v>
      </c>
      <c r="F106" s="1387"/>
      <c r="G106" s="1387"/>
      <c r="H106" s="1387"/>
      <c r="I106" s="1387"/>
      <c r="J106" s="1387"/>
      <c r="K106" s="1387"/>
      <c r="L106" s="418"/>
      <c r="M106" s="418"/>
      <c r="N106" s="419"/>
    </row>
    <row r="107" spans="1:14" s="265" customFormat="1" ht="11.25" customHeight="1" x14ac:dyDescent="0.2">
      <c r="A107" s="1388" t="s">
        <v>493</v>
      </c>
      <c r="B107" s="1389" t="s">
        <v>494</v>
      </c>
      <c r="C107" s="1363" t="s">
        <v>495</v>
      </c>
      <c r="D107" s="1363"/>
      <c r="E107" s="1363"/>
      <c r="F107" s="1363"/>
      <c r="G107" s="1363"/>
      <c r="H107" s="1363"/>
      <c r="I107" s="1363"/>
      <c r="J107" s="1363"/>
      <c r="K107" s="1363"/>
      <c r="L107" s="1359" t="s">
        <v>53</v>
      </c>
      <c r="M107" s="1359" t="s">
        <v>426</v>
      </c>
      <c r="N107" s="1360" t="s">
        <v>427</v>
      </c>
    </row>
    <row r="108" spans="1:14" s="265" customFormat="1" ht="15" customHeight="1" x14ac:dyDescent="0.2">
      <c r="A108" s="1388"/>
      <c r="B108" s="1389"/>
      <c r="C108" s="1359" t="s">
        <v>136</v>
      </c>
      <c r="D108" s="1359"/>
      <c r="E108" s="1359" t="s">
        <v>461</v>
      </c>
      <c r="F108" s="1359"/>
      <c r="G108" s="1359"/>
      <c r="H108" s="1359"/>
      <c r="I108" s="1359"/>
      <c r="J108" s="1359"/>
      <c r="K108" s="1359"/>
      <c r="L108" s="1359"/>
      <c r="M108" s="1359"/>
      <c r="N108" s="1360"/>
    </row>
    <row r="109" spans="1:14" s="265" customFormat="1" ht="90.95" customHeight="1" x14ac:dyDescent="0.2">
      <c r="A109" s="1388"/>
      <c r="B109" s="1389"/>
      <c r="C109" s="1362" t="s">
        <v>440</v>
      </c>
      <c r="D109" s="1362"/>
      <c r="E109" s="1379" t="s">
        <v>496</v>
      </c>
      <c r="F109" s="1376"/>
      <c r="G109" s="1376"/>
      <c r="H109" s="1376"/>
      <c r="I109" s="1376"/>
      <c r="J109" s="1376"/>
      <c r="K109" s="1376"/>
      <c r="L109" s="418"/>
      <c r="M109" s="418"/>
      <c r="N109" s="418"/>
    </row>
    <row r="110" spans="1:14" s="265" customFormat="1" ht="54" customHeight="1" x14ac:dyDescent="0.2">
      <c r="A110" s="1388"/>
      <c r="B110" s="1389"/>
      <c r="C110" s="1390" t="s">
        <v>497</v>
      </c>
      <c r="D110" s="1390"/>
      <c r="E110" s="1391" t="s">
        <v>498</v>
      </c>
      <c r="F110" s="1391"/>
      <c r="G110" s="1391"/>
      <c r="H110" s="1391"/>
      <c r="I110" s="1391"/>
      <c r="J110" s="1391"/>
      <c r="K110" s="1391"/>
      <c r="L110" s="418"/>
      <c r="M110" s="418"/>
      <c r="N110" s="419"/>
    </row>
    <row r="111" spans="1:14" s="265" customFormat="1" ht="194.25" customHeight="1" x14ac:dyDescent="0.2">
      <c r="A111" s="1388"/>
      <c r="B111" s="1389"/>
      <c r="C111" s="1362" t="s">
        <v>499</v>
      </c>
      <c r="D111" s="1362"/>
      <c r="E111" s="1379" t="s">
        <v>500</v>
      </c>
      <c r="F111" s="1376"/>
      <c r="G111" s="1376"/>
      <c r="H111" s="1376"/>
      <c r="I111" s="1376"/>
      <c r="J111" s="1376"/>
      <c r="K111" s="1376"/>
      <c r="L111" s="418"/>
      <c r="M111" s="418"/>
      <c r="N111" s="419"/>
    </row>
    <row r="112" spans="1:14" s="265" customFormat="1" ht="81" customHeight="1" x14ac:dyDescent="0.2">
      <c r="A112" s="1388"/>
      <c r="B112" s="1389"/>
      <c r="C112" s="1362" t="s">
        <v>470</v>
      </c>
      <c r="D112" s="1362"/>
      <c r="E112" s="1376" t="s">
        <v>501</v>
      </c>
      <c r="F112" s="1376"/>
      <c r="G112" s="1376"/>
      <c r="H112" s="1376"/>
      <c r="I112" s="1376"/>
      <c r="J112" s="1376"/>
      <c r="K112" s="1376"/>
      <c r="L112" s="418"/>
      <c r="M112" s="418"/>
      <c r="N112" s="419"/>
    </row>
    <row r="113" spans="1:14" s="265" customFormat="1" ht="36" customHeight="1" x14ac:dyDescent="0.2">
      <c r="A113" s="1388"/>
      <c r="B113" s="1389"/>
      <c r="C113" s="1362" t="s">
        <v>502</v>
      </c>
      <c r="D113" s="1362"/>
      <c r="E113" s="1376" t="s">
        <v>503</v>
      </c>
      <c r="F113" s="1376"/>
      <c r="G113" s="1376"/>
      <c r="H113" s="1376"/>
      <c r="I113" s="1376"/>
      <c r="J113" s="1376"/>
      <c r="K113" s="1376"/>
      <c r="L113" s="418"/>
      <c r="M113" s="418"/>
      <c r="N113" s="419"/>
    </row>
    <row r="114" spans="1:14" s="265" customFormat="1" ht="11.25" customHeight="1" x14ac:dyDescent="0.2">
      <c r="A114" s="1388" t="s">
        <v>367</v>
      </c>
      <c r="B114" s="1389" t="s">
        <v>494</v>
      </c>
      <c r="C114" s="1386" t="s">
        <v>504</v>
      </c>
      <c r="D114" s="1386"/>
      <c r="E114" s="1386"/>
      <c r="F114" s="1386"/>
      <c r="G114" s="1386"/>
      <c r="H114" s="1386"/>
      <c r="I114" s="1386"/>
      <c r="J114" s="1386"/>
      <c r="K114" s="1386"/>
      <c r="L114" s="1359" t="s">
        <v>53</v>
      </c>
      <c r="M114" s="1359" t="s">
        <v>426</v>
      </c>
      <c r="N114" s="1360" t="s">
        <v>427</v>
      </c>
    </row>
    <row r="115" spans="1:14" s="265" customFormat="1" ht="15" customHeight="1" x14ac:dyDescent="0.2">
      <c r="A115" s="1388"/>
      <c r="B115" s="1389"/>
      <c r="C115" s="1359" t="s">
        <v>136</v>
      </c>
      <c r="D115" s="1359"/>
      <c r="E115" s="1359" t="s">
        <v>461</v>
      </c>
      <c r="F115" s="1359"/>
      <c r="G115" s="1359"/>
      <c r="H115" s="1359"/>
      <c r="I115" s="1359"/>
      <c r="J115" s="1359"/>
      <c r="K115" s="1359"/>
      <c r="L115" s="1359"/>
      <c r="M115" s="1359"/>
      <c r="N115" s="1360"/>
    </row>
    <row r="116" spans="1:14" s="265" customFormat="1" ht="146.25" customHeight="1" x14ac:dyDescent="0.2">
      <c r="A116" s="1388"/>
      <c r="B116" s="1389"/>
      <c r="C116" s="1362" t="s">
        <v>440</v>
      </c>
      <c r="D116" s="1362"/>
      <c r="E116" s="1379" t="s">
        <v>505</v>
      </c>
      <c r="F116" s="1376"/>
      <c r="G116" s="1376"/>
      <c r="H116" s="1376"/>
      <c r="I116" s="1376"/>
      <c r="J116" s="1376"/>
      <c r="K116" s="1376"/>
      <c r="L116" s="418"/>
      <c r="M116" s="418"/>
      <c r="N116" s="419"/>
    </row>
    <row r="117" spans="1:14" s="265" customFormat="1" ht="91.5" customHeight="1" x14ac:dyDescent="0.2">
      <c r="A117" s="1388"/>
      <c r="B117" s="1389"/>
      <c r="C117" s="1362" t="s">
        <v>470</v>
      </c>
      <c r="D117" s="1362"/>
      <c r="E117" s="1376" t="s">
        <v>506</v>
      </c>
      <c r="F117" s="1376"/>
      <c r="G117" s="1376"/>
      <c r="H117" s="1376"/>
      <c r="I117" s="1376"/>
      <c r="J117" s="1376"/>
      <c r="K117" s="1376"/>
      <c r="L117" s="418"/>
      <c r="M117" s="418"/>
      <c r="N117" s="419"/>
    </row>
    <row r="118" spans="1:14" s="265" customFormat="1" ht="30" customHeight="1" x14ac:dyDescent="0.2">
      <c r="A118" s="1388"/>
      <c r="B118" s="1389"/>
      <c r="C118" s="1362" t="s">
        <v>507</v>
      </c>
      <c r="D118" s="1362"/>
      <c r="E118" s="1376" t="s">
        <v>508</v>
      </c>
      <c r="F118" s="1376"/>
      <c r="G118" s="1376"/>
      <c r="H118" s="1376"/>
      <c r="I118" s="1376"/>
      <c r="J118" s="1376"/>
      <c r="K118" s="1376"/>
      <c r="L118" s="418"/>
      <c r="M118" s="418"/>
      <c r="N118" s="419"/>
    </row>
    <row r="119" spans="1:14" s="265" customFormat="1" ht="11.25" customHeight="1" x14ac:dyDescent="0.2">
      <c r="A119" s="1388" t="s">
        <v>371</v>
      </c>
      <c r="B119" s="1389" t="s">
        <v>494</v>
      </c>
      <c r="C119" s="1383" t="s">
        <v>509</v>
      </c>
      <c r="D119" s="1383"/>
      <c r="E119" s="1383"/>
      <c r="F119" s="1383"/>
      <c r="G119" s="1383"/>
      <c r="H119" s="1383"/>
      <c r="I119" s="1383"/>
      <c r="J119" s="1383"/>
      <c r="K119" s="1383"/>
      <c r="L119" s="1359" t="s">
        <v>53</v>
      </c>
      <c r="M119" s="1359" t="s">
        <v>426</v>
      </c>
      <c r="N119" s="1360" t="s">
        <v>427</v>
      </c>
    </row>
    <row r="120" spans="1:14" s="265" customFormat="1" ht="15" customHeight="1" x14ac:dyDescent="0.2">
      <c r="A120" s="1388"/>
      <c r="B120" s="1389"/>
      <c r="C120" s="1359" t="s">
        <v>136</v>
      </c>
      <c r="D120" s="1359"/>
      <c r="E120" s="1359" t="s">
        <v>461</v>
      </c>
      <c r="F120" s="1359"/>
      <c r="G120" s="1359"/>
      <c r="H120" s="1359"/>
      <c r="I120" s="1359"/>
      <c r="J120" s="1359"/>
      <c r="K120" s="1359"/>
      <c r="L120" s="1359"/>
      <c r="M120" s="1359"/>
      <c r="N120" s="1360"/>
    </row>
    <row r="121" spans="1:14" s="265" customFormat="1" ht="36.950000000000003" customHeight="1" x14ac:dyDescent="0.2">
      <c r="A121" s="1388"/>
      <c r="B121" s="1389"/>
      <c r="C121" s="1362" t="s">
        <v>497</v>
      </c>
      <c r="D121" s="1362"/>
      <c r="E121" s="1376" t="s">
        <v>510</v>
      </c>
      <c r="F121" s="1376"/>
      <c r="G121" s="1376"/>
      <c r="H121" s="1376"/>
      <c r="I121" s="1376"/>
      <c r="J121" s="1376"/>
      <c r="K121" s="1376"/>
      <c r="L121" s="418"/>
      <c r="M121" s="418"/>
      <c r="N121" s="419"/>
    </row>
    <row r="122" spans="1:14" s="265" customFormat="1" ht="30.75" customHeight="1" x14ac:dyDescent="0.2">
      <c r="A122" s="1388"/>
      <c r="B122" s="1389"/>
      <c r="C122" s="1362" t="s">
        <v>511</v>
      </c>
      <c r="D122" s="1362"/>
      <c r="E122" s="1376" t="s">
        <v>512</v>
      </c>
      <c r="F122" s="1376"/>
      <c r="G122" s="1376"/>
      <c r="H122" s="1376"/>
      <c r="I122" s="1376"/>
      <c r="J122" s="1376"/>
      <c r="K122" s="1376"/>
      <c r="L122" s="418"/>
      <c r="M122" s="418"/>
      <c r="N122" s="419"/>
    </row>
    <row r="123" spans="1:14" s="265" customFormat="1" ht="75" customHeight="1" x14ac:dyDescent="0.2">
      <c r="A123" s="1388"/>
      <c r="B123" s="1389"/>
      <c r="C123" s="1362" t="s">
        <v>440</v>
      </c>
      <c r="D123" s="1362"/>
      <c r="E123" s="1376" t="s">
        <v>513</v>
      </c>
      <c r="F123" s="1376"/>
      <c r="G123" s="1376"/>
      <c r="H123" s="1376"/>
      <c r="I123" s="1376"/>
      <c r="J123" s="1376"/>
      <c r="K123" s="1376"/>
      <c r="L123" s="418"/>
      <c r="M123" s="418"/>
      <c r="N123" s="419"/>
    </row>
    <row r="124" spans="1:14" s="265" customFormat="1" ht="16.5" customHeight="1" x14ac:dyDescent="0.2">
      <c r="A124" s="1388" t="s">
        <v>375</v>
      </c>
      <c r="B124" s="1389" t="s">
        <v>494</v>
      </c>
      <c r="C124" s="1383" t="s">
        <v>514</v>
      </c>
      <c r="D124" s="1383"/>
      <c r="E124" s="1383"/>
      <c r="F124" s="1383"/>
      <c r="G124" s="1383"/>
      <c r="H124" s="1383"/>
      <c r="I124" s="1383"/>
      <c r="J124" s="1383"/>
      <c r="K124" s="1383"/>
      <c r="L124" s="1359" t="s">
        <v>53</v>
      </c>
      <c r="M124" s="1359" t="s">
        <v>426</v>
      </c>
      <c r="N124" s="1360" t="s">
        <v>427</v>
      </c>
    </row>
    <row r="125" spans="1:14" s="265" customFormat="1" ht="14.1" customHeight="1" x14ac:dyDescent="0.2">
      <c r="A125" s="1388"/>
      <c r="B125" s="1389"/>
      <c r="C125" s="1359" t="s">
        <v>136</v>
      </c>
      <c r="D125" s="1359"/>
      <c r="E125" s="1359" t="s">
        <v>461</v>
      </c>
      <c r="F125" s="1359"/>
      <c r="G125" s="1359"/>
      <c r="H125" s="1359"/>
      <c r="I125" s="1359"/>
      <c r="J125" s="1359"/>
      <c r="K125" s="1359"/>
      <c r="L125" s="1359"/>
      <c r="M125" s="1359"/>
      <c r="N125" s="1360"/>
    </row>
    <row r="126" spans="1:14" s="265" customFormat="1" ht="56.25" customHeight="1" x14ac:dyDescent="0.2">
      <c r="A126" s="1388"/>
      <c r="B126" s="1389"/>
      <c r="C126" s="1362" t="s">
        <v>515</v>
      </c>
      <c r="D126" s="1362"/>
      <c r="E126" s="1376" t="s">
        <v>516</v>
      </c>
      <c r="F126" s="1376"/>
      <c r="G126" s="1376"/>
      <c r="H126" s="1376"/>
      <c r="I126" s="1376"/>
      <c r="J126" s="1376"/>
      <c r="K126" s="1376"/>
      <c r="L126" s="418"/>
      <c r="M126" s="418"/>
      <c r="N126" s="419"/>
    </row>
    <row r="127" spans="1:14" s="265" customFormat="1" ht="44.25" customHeight="1" x14ac:dyDescent="0.2">
      <c r="A127" s="1388"/>
      <c r="B127" s="1389"/>
      <c r="C127" s="1362" t="s">
        <v>517</v>
      </c>
      <c r="D127" s="1362"/>
      <c r="E127" s="1376" t="s">
        <v>518</v>
      </c>
      <c r="F127" s="1376"/>
      <c r="G127" s="1376"/>
      <c r="H127" s="1376"/>
      <c r="I127" s="1376"/>
      <c r="J127" s="1376"/>
      <c r="K127" s="1376"/>
      <c r="L127" s="418"/>
      <c r="M127" s="418"/>
      <c r="N127" s="419"/>
    </row>
    <row r="128" spans="1:14" s="265" customFormat="1" ht="30.75" customHeight="1" x14ac:dyDescent="0.2">
      <c r="A128" s="1388"/>
      <c r="B128" s="1389"/>
      <c r="C128" s="1362" t="s">
        <v>519</v>
      </c>
      <c r="D128" s="1362"/>
      <c r="E128" s="1376" t="s">
        <v>520</v>
      </c>
      <c r="F128" s="1376"/>
      <c r="G128" s="1376"/>
      <c r="H128" s="1376"/>
      <c r="I128" s="1376"/>
      <c r="J128" s="1376"/>
      <c r="K128" s="1376"/>
      <c r="L128" s="418"/>
      <c r="M128" s="418"/>
      <c r="N128" s="419"/>
    </row>
    <row r="129" spans="1:14" s="265" customFormat="1" ht="26.25" customHeight="1" x14ac:dyDescent="0.2">
      <c r="A129" s="1388"/>
      <c r="B129" s="1389"/>
      <c r="C129" s="1362" t="s">
        <v>507</v>
      </c>
      <c r="D129" s="1362"/>
      <c r="E129" s="1376" t="s">
        <v>521</v>
      </c>
      <c r="F129" s="1376"/>
      <c r="G129" s="1376"/>
      <c r="H129" s="1376"/>
      <c r="I129" s="1376"/>
      <c r="J129" s="1376"/>
      <c r="K129" s="1376"/>
      <c r="L129" s="418"/>
      <c r="M129" s="418"/>
      <c r="N129" s="419"/>
    </row>
    <row r="130" spans="1:14" s="265" customFormat="1" ht="18" customHeight="1" x14ac:dyDescent="0.2">
      <c r="A130" s="1388" t="s">
        <v>379</v>
      </c>
      <c r="B130" s="1389" t="s">
        <v>494</v>
      </c>
      <c r="C130" s="1392" t="s">
        <v>522</v>
      </c>
      <c r="D130" s="1393"/>
      <c r="E130" s="1393"/>
      <c r="F130" s="1393"/>
      <c r="G130" s="1393"/>
      <c r="H130" s="1393"/>
      <c r="I130" s="1393"/>
      <c r="J130" s="1393"/>
      <c r="K130" s="1394"/>
      <c r="L130" s="1359" t="s">
        <v>53</v>
      </c>
      <c r="M130" s="1359" t="s">
        <v>426</v>
      </c>
      <c r="N130" s="1360" t="s">
        <v>427</v>
      </c>
    </row>
    <row r="131" spans="1:14" s="265" customFormat="1" ht="21" customHeight="1" x14ac:dyDescent="0.2">
      <c r="A131" s="1388"/>
      <c r="B131" s="1389"/>
      <c r="C131" s="1395" t="s">
        <v>136</v>
      </c>
      <c r="D131" s="1396"/>
      <c r="E131" s="1397" t="s">
        <v>461</v>
      </c>
      <c r="F131" s="1397"/>
      <c r="G131" s="1397"/>
      <c r="H131" s="1397"/>
      <c r="I131" s="1397"/>
      <c r="J131" s="1397"/>
      <c r="K131" s="1398"/>
      <c r="L131" s="1359"/>
      <c r="M131" s="1359"/>
      <c r="N131" s="1360"/>
    </row>
    <row r="132" spans="1:14" s="265" customFormat="1" ht="25.5" customHeight="1" x14ac:dyDescent="0.2">
      <c r="A132" s="1388"/>
      <c r="B132" s="1389"/>
      <c r="C132" s="1399" t="s">
        <v>497</v>
      </c>
      <c r="D132" s="1400"/>
      <c r="E132" s="1401" t="s">
        <v>523</v>
      </c>
      <c r="F132" s="1401"/>
      <c r="G132" s="1401"/>
      <c r="H132" s="1401"/>
      <c r="I132" s="1401"/>
      <c r="J132" s="1401"/>
      <c r="K132" s="1402"/>
      <c r="L132" s="418"/>
      <c r="M132" s="418"/>
      <c r="N132" s="419"/>
    </row>
    <row r="133" spans="1:14" s="265" customFormat="1" ht="20.25" customHeight="1" x14ac:dyDescent="0.2">
      <c r="A133" s="1388"/>
      <c r="B133" s="1389"/>
      <c r="C133" s="1403" t="s">
        <v>524</v>
      </c>
      <c r="D133" s="1404"/>
      <c r="E133" s="1401" t="s">
        <v>525</v>
      </c>
      <c r="F133" s="1401"/>
      <c r="G133" s="1401"/>
      <c r="H133" s="1401"/>
      <c r="I133" s="1401"/>
      <c r="J133" s="1401"/>
      <c r="K133" s="1402"/>
      <c r="L133" s="418"/>
      <c r="M133" s="418"/>
      <c r="N133" s="419"/>
    </row>
    <row r="134" spans="1:14" s="265" customFormat="1" ht="18" customHeight="1" x14ac:dyDescent="0.2">
      <c r="A134" s="1388"/>
      <c r="B134" s="1389"/>
      <c r="C134" s="1399" t="s">
        <v>526</v>
      </c>
      <c r="D134" s="1400"/>
      <c r="E134" s="1401" t="s">
        <v>527</v>
      </c>
      <c r="F134" s="1401"/>
      <c r="G134" s="1401"/>
      <c r="H134" s="1401"/>
      <c r="I134" s="1401"/>
      <c r="J134" s="1401"/>
      <c r="K134" s="1402"/>
      <c r="L134" s="418"/>
      <c r="M134" s="418"/>
      <c r="N134" s="419"/>
    </row>
    <row r="135" spans="1:14" s="265" customFormat="1" ht="120" customHeight="1" x14ac:dyDescent="0.2">
      <c r="A135" s="1388"/>
      <c r="B135" s="1389"/>
      <c r="C135" s="1399" t="s">
        <v>440</v>
      </c>
      <c r="D135" s="1400"/>
      <c r="E135" s="1405" t="s">
        <v>528</v>
      </c>
      <c r="F135" s="1401"/>
      <c r="G135" s="1401"/>
      <c r="H135" s="1401"/>
      <c r="I135" s="1401"/>
      <c r="J135" s="1401"/>
      <c r="K135" s="1402"/>
      <c r="L135" s="418"/>
      <c r="M135" s="418"/>
      <c r="N135" s="419"/>
    </row>
    <row r="136" spans="1:14" s="265" customFormat="1" ht="17.25" customHeight="1" x14ac:dyDescent="0.2">
      <c r="A136" s="1388" t="s">
        <v>382</v>
      </c>
      <c r="B136" s="1389" t="s">
        <v>494</v>
      </c>
      <c r="C136" s="1406" t="s">
        <v>529</v>
      </c>
      <c r="D136" s="1406"/>
      <c r="E136" s="1406"/>
      <c r="F136" s="1406"/>
      <c r="G136" s="1406"/>
      <c r="H136" s="1406"/>
      <c r="I136" s="1406"/>
      <c r="J136" s="1406"/>
      <c r="K136" s="1406"/>
      <c r="L136" s="1359" t="s">
        <v>53</v>
      </c>
      <c r="M136" s="1359" t="s">
        <v>426</v>
      </c>
      <c r="N136" s="1360" t="s">
        <v>427</v>
      </c>
    </row>
    <row r="137" spans="1:14" s="265" customFormat="1" ht="14.1" customHeight="1" x14ac:dyDescent="0.2">
      <c r="A137" s="1388"/>
      <c r="B137" s="1389"/>
      <c r="C137" s="1359" t="s">
        <v>136</v>
      </c>
      <c r="D137" s="1359"/>
      <c r="E137" s="1359" t="s">
        <v>461</v>
      </c>
      <c r="F137" s="1359"/>
      <c r="G137" s="1359"/>
      <c r="H137" s="1359"/>
      <c r="I137" s="1359"/>
      <c r="J137" s="1359"/>
      <c r="K137" s="1359"/>
      <c r="L137" s="1359"/>
      <c r="M137" s="1359"/>
      <c r="N137" s="1360"/>
    </row>
    <row r="138" spans="1:14" s="265" customFormat="1" ht="28.5" customHeight="1" x14ac:dyDescent="0.2">
      <c r="A138" s="1388"/>
      <c r="B138" s="1389"/>
      <c r="C138" s="1362" t="s">
        <v>517</v>
      </c>
      <c r="D138" s="1362"/>
      <c r="E138" s="1376" t="s">
        <v>530</v>
      </c>
      <c r="F138" s="1376"/>
      <c r="G138" s="1376"/>
      <c r="H138" s="1376"/>
      <c r="I138" s="1376"/>
      <c r="J138" s="1376"/>
      <c r="K138" s="1376"/>
      <c r="L138" s="418"/>
      <c r="M138" s="418"/>
      <c r="N138" s="419"/>
    </row>
    <row r="139" spans="1:14" s="265" customFormat="1" ht="81.95" customHeight="1" x14ac:dyDescent="0.2">
      <c r="A139" s="1388"/>
      <c r="B139" s="1389"/>
      <c r="C139" s="1362" t="s">
        <v>531</v>
      </c>
      <c r="D139" s="1362"/>
      <c r="E139" s="1376" t="s">
        <v>532</v>
      </c>
      <c r="F139" s="1376"/>
      <c r="G139" s="1376"/>
      <c r="H139" s="1376"/>
      <c r="I139" s="1376"/>
      <c r="J139" s="1376"/>
      <c r="K139" s="1376"/>
      <c r="L139" s="418"/>
      <c r="M139" s="418"/>
      <c r="N139" s="419"/>
    </row>
    <row r="140" spans="1:14" s="265" customFormat="1" ht="11.25" customHeight="1" x14ac:dyDescent="0.2">
      <c r="A140" s="1388" t="s">
        <v>385</v>
      </c>
      <c r="B140" s="1389" t="s">
        <v>494</v>
      </c>
      <c r="C140" s="1386" t="s">
        <v>533</v>
      </c>
      <c r="D140" s="1386"/>
      <c r="E140" s="1386"/>
      <c r="F140" s="1386"/>
      <c r="G140" s="1386"/>
      <c r="H140" s="1386"/>
      <c r="I140" s="1386"/>
      <c r="J140" s="1386"/>
      <c r="K140" s="1386"/>
      <c r="L140" s="1359" t="s">
        <v>53</v>
      </c>
      <c r="M140" s="1359" t="s">
        <v>426</v>
      </c>
      <c r="N140" s="1360" t="s">
        <v>427</v>
      </c>
    </row>
    <row r="141" spans="1:14" s="265" customFormat="1" ht="14.1" customHeight="1" x14ac:dyDescent="0.2">
      <c r="A141" s="1388"/>
      <c r="B141" s="1389"/>
      <c r="C141" s="1359" t="s">
        <v>136</v>
      </c>
      <c r="D141" s="1359"/>
      <c r="E141" s="1359" t="s">
        <v>461</v>
      </c>
      <c r="F141" s="1359"/>
      <c r="G141" s="1359"/>
      <c r="H141" s="1359"/>
      <c r="I141" s="1359"/>
      <c r="J141" s="1359"/>
      <c r="K141" s="1359"/>
      <c r="L141" s="1359"/>
      <c r="M141" s="1359"/>
      <c r="N141" s="1360"/>
    </row>
    <row r="142" spans="1:14" s="265" customFormat="1" ht="72" customHeight="1" x14ac:dyDescent="0.2">
      <c r="A142" s="1388"/>
      <c r="B142" s="1389"/>
      <c r="C142" s="1362" t="s">
        <v>440</v>
      </c>
      <c r="D142" s="1362"/>
      <c r="E142" s="1376" t="s">
        <v>534</v>
      </c>
      <c r="F142" s="1376"/>
      <c r="G142" s="1376"/>
      <c r="H142" s="1376"/>
      <c r="I142" s="1376"/>
      <c r="J142" s="1376"/>
      <c r="K142" s="1376"/>
      <c r="L142" s="418"/>
      <c r="M142" s="418"/>
      <c r="N142" s="419"/>
    </row>
    <row r="143" spans="1:14" s="265" customFormat="1" ht="19.5" customHeight="1" x14ac:dyDescent="0.2">
      <c r="A143" s="1388"/>
      <c r="B143" s="1389"/>
      <c r="C143" s="1362" t="s">
        <v>507</v>
      </c>
      <c r="D143" s="1362"/>
      <c r="E143" s="1376" t="s">
        <v>535</v>
      </c>
      <c r="F143" s="1376"/>
      <c r="G143" s="1376"/>
      <c r="H143" s="1376"/>
      <c r="I143" s="1376"/>
      <c r="J143" s="1376"/>
      <c r="K143" s="1376"/>
      <c r="L143" s="418"/>
      <c r="M143" s="418"/>
      <c r="N143" s="419"/>
    </row>
    <row r="144" spans="1:14" s="265" customFormat="1" ht="15" customHeight="1" x14ac:dyDescent="0.2">
      <c r="A144" s="1361" t="s">
        <v>388</v>
      </c>
      <c r="B144" s="1389" t="s">
        <v>494</v>
      </c>
      <c r="C144" s="1410" t="s">
        <v>536</v>
      </c>
      <c r="D144" s="1410"/>
      <c r="E144" s="1410"/>
      <c r="F144" s="1410"/>
      <c r="G144" s="1410"/>
      <c r="H144" s="1410"/>
      <c r="I144" s="1410"/>
      <c r="J144" s="1410"/>
      <c r="K144" s="1410"/>
      <c r="L144" s="1359" t="s">
        <v>53</v>
      </c>
      <c r="M144" s="1359" t="s">
        <v>426</v>
      </c>
      <c r="N144" s="1360" t="s">
        <v>427</v>
      </c>
    </row>
    <row r="145" spans="1:14" s="265" customFormat="1" ht="14.1" customHeight="1" x14ac:dyDescent="0.2">
      <c r="A145" s="1361"/>
      <c r="B145" s="1389"/>
      <c r="C145" s="1359" t="s">
        <v>136</v>
      </c>
      <c r="D145" s="1359"/>
      <c r="E145" s="1359" t="s">
        <v>461</v>
      </c>
      <c r="F145" s="1359"/>
      <c r="G145" s="1359"/>
      <c r="H145" s="1359"/>
      <c r="I145" s="1359"/>
      <c r="J145" s="1359"/>
      <c r="K145" s="1359"/>
      <c r="L145" s="1359"/>
      <c r="M145" s="1359"/>
      <c r="N145" s="1360"/>
    </row>
    <row r="146" spans="1:14" s="265" customFormat="1" ht="64.5" customHeight="1" x14ac:dyDescent="0.2">
      <c r="A146" s="1361"/>
      <c r="B146" s="1389"/>
      <c r="C146" s="1362" t="s">
        <v>497</v>
      </c>
      <c r="D146" s="1362"/>
      <c r="E146" s="1376" t="s">
        <v>537</v>
      </c>
      <c r="F146" s="1376"/>
      <c r="G146" s="1376"/>
      <c r="H146" s="1376"/>
      <c r="I146" s="1376"/>
      <c r="J146" s="1376"/>
      <c r="K146" s="1376"/>
      <c r="L146" s="418"/>
      <c r="M146" s="418"/>
      <c r="N146" s="419"/>
    </row>
    <row r="147" spans="1:14" s="265" customFormat="1" ht="65.25" customHeight="1" x14ac:dyDescent="0.2">
      <c r="A147" s="1361"/>
      <c r="B147" s="1389"/>
      <c r="C147" s="1362" t="s">
        <v>538</v>
      </c>
      <c r="D147" s="1362"/>
      <c r="E147" s="1376" t="s">
        <v>539</v>
      </c>
      <c r="F147" s="1376"/>
      <c r="G147" s="1376"/>
      <c r="H147" s="1376"/>
      <c r="I147" s="1376"/>
      <c r="J147" s="1376"/>
      <c r="K147" s="1376"/>
      <c r="L147" s="418"/>
      <c r="M147" s="418"/>
      <c r="N147" s="419"/>
    </row>
    <row r="148" spans="1:14" s="265" customFormat="1" ht="20.100000000000001" customHeight="1" x14ac:dyDescent="0.2">
      <c r="A148" s="1407" t="s">
        <v>391</v>
      </c>
      <c r="B148" s="1408" t="s">
        <v>494</v>
      </c>
      <c r="C148" s="1359" t="s">
        <v>540</v>
      </c>
      <c r="D148" s="1359"/>
      <c r="E148" s="1359"/>
      <c r="F148" s="1359"/>
      <c r="G148" s="1359"/>
      <c r="H148" s="1359"/>
      <c r="I148" s="1359"/>
      <c r="J148" s="1359"/>
      <c r="K148" s="1359"/>
      <c r="L148" s="1359" t="s">
        <v>53</v>
      </c>
      <c r="M148" s="1359" t="s">
        <v>426</v>
      </c>
      <c r="N148" s="1360" t="s">
        <v>427</v>
      </c>
    </row>
    <row r="149" spans="1:14" s="265" customFormat="1" ht="14.1" customHeight="1" x14ac:dyDescent="0.2">
      <c r="A149" s="1407"/>
      <c r="B149" s="1408"/>
      <c r="C149" s="1359" t="s">
        <v>136</v>
      </c>
      <c r="D149" s="1359"/>
      <c r="E149" s="1359" t="s">
        <v>461</v>
      </c>
      <c r="F149" s="1359"/>
      <c r="G149" s="1359"/>
      <c r="H149" s="1359"/>
      <c r="I149" s="1359"/>
      <c r="J149" s="1359"/>
      <c r="K149" s="1359"/>
      <c r="L149" s="1359"/>
      <c r="M149" s="1359"/>
      <c r="N149" s="1360"/>
    </row>
    <row r="150" spans="1:14" s="265" customFormat="1" ht="54.95" customHeight="1" x14ac:dyDescent="0.2">
      <c r="A150" s="1407"/>
      <c r="B150" s="1408"/>
      <c r="C150" s="1362" t="s">
        <v>497</v>
      </c>
      <c r="D150" s="1362"/>
      <c r="E150" s="1376" t="s">
        <v>541</v>
      </c>
      <c r="F150" s="1376"/>
      <c r="G150" s="1376"/>
      <c r="H150" s="1376"/>
      <c r="I150" s="1376"/>
      <c r="J150" s="1376"/>
      <c r="K150" s="1376"/>
      <c r="L150" s="418"/>
      <c r="M150" s="418"/>
      <c r="N150" s="419"/>
    </row>
    <row r="151" spans="1:14" s="265" customFormat="1" ht="28.5" customHeight="1" x14ac:dyDescent="0.2">
      <c r="A151" s="1407"/>
      <c r="B151" s="1408"/>
      <c r="C151" s="1409" t="s">
        <v>542</v>
      </c>
      <c r="D151" s="1409"/>
      <c r="E151" s="1376" t="s">
        <v>543</v>
      </c>
      <c r="F151" s="1376"/>
      <c r="G151" s="1376"/>
      <c r="H151" s="1376"/>
      <c r="I151" s="1376"/>
      <c r="J151" s="1376"/>
      <c r="K151" s="1376"/>
      <c r="L151" s="418"/>
      <c r="M151" s="418"/>
      <c r="N151" s="419"/>
    </row>
    <row r="152" spans="1:14" s="265" customFormat="1" ht="22.7" customHeight="1" x14ac:dyDescent="0.2">
      <c r="A152" s="1407"/>
      <c r="B152" s="1408"/>
      <c r="C152" s="1362" t="s">
        <v>507</v>
      </c>
      <c r="D152" s="1362"/>
      <c r="E152" s="1376" t="s">
        <v>544</v>
      </c>
      <c r="F152" s="1376"/>
      <c r="G152" s="1376"/>
      <c r="H152" s="1376"/>
      <c r="I152" s="1376"/>
      <c r="J152" s="1376"/>
      <c r="K152" s="1376"/>
      <c r="L152" s="418"/>
      <c r="M152" s="418"/>
      <c r="N152" s="419"/>
    </row>
    <row r="153" spans="1:14" s="265" customFormat="1" ht="12.75" customHeight="1" x14ac:dyDescent="0.2">
      <c r="A153" s="1414" t="s">
        <v>395</v>
      </c>
      <c r="B153" s="1411" t="s">
        <v>494</v>
      </c>
      <c r="C153" s="1386" t="s">
        <v>545</v>
      </c>
      <c r="D153" s="1386"/>
      <c r="E153" s="1386"/>
      <c r="F153" s="1386"/>
      <c r="G153" s="1386"/>
      <c r="H153" s="1386"/>
      <c r="I153" s="1386"/>
      <c r="J153" s="1386"/>
      <c r="K153" s="1386"/>
      <c r="L153" s="1359" t="s">
        <v>53</v>
      </c>
      <c r="M153" s="1359" t="s">
        <v>427</v>
      </c>
      <c r="N153" s="1360" t="s">
        <v>426</v>
      </c>
    </row>
    <row r="154" spans="1:14" s="265" customFormat="1" ht="14.25" customHeight="1" x14ac:dyDescent="0.2">
      <c r="A154" s="1415"/>
      <c r="B154" s="1412"/>
      <c r="C154" s="1359" t="s">
        <v>136</v>
      </c>
      <c r="D154" s="1359"/>
      <c r="E154" s="1359" t="s">
        <v>461</v>
      </c>
      <c r="F154" s="1359"/>
      <c r="G154" s="1359"/>
      <c r="H154" s="1359"/>
      <c r="I154" s="1359"/>
      <c r="J154" s="1359"/>
      <c r="K154" s="1359"/>
      <c r="L154" s="1359"/>
      <c r="M154" s="1359"/>
      <c r="N154" s="1360"/>
    </row>
    <row r="155" spans="1:14" s="265" customFormat="1" ht="33.75" customHeight="1" x14ac:dyDescent="0.2">
      <c r="A155" s="1415"/>
      <c r="B155" s="1412"/>
      <c r="C155" s="1390" t="s">
        <v>497</v>
      </c>
      <c r="D155" s="1390"/>
      <c r="E155" s="1391" t="s">
        <v>546</v>
      </c>
      <c r="F155" s="1391"/>
      <c r="G155" s="1391"/>
      <c r="H155" s="1391"/>
      <c r="I155" s="1391"/>
      <c r="J155" s="1391"/>
      <c r="K155" s="1391"/>
      <c r="L155" s="485"/>
      <c r="M155" s="485"/>
      <c r="N155" s="486"/>
    </row>
    <row r="156" spans="1:14" s="265" customFormat="1" ht="387.95" customHeight="1" x14ac:dyDescent="0.2">
      <c r="A156" s="1415"/>
      <c r="B156" s="1412"/>
      <c r="C156" s="1417" t="s">
        <v>547</v>
      </c>
      <c r="D156" s="1418"/>
      <c r="E156" s="1421" t="s">
        <v>548</v>
      </c>
      <c r="F156" s="1422"/>
      <c r="G156" s="1422"/>
      <c r="H156" s="1422"/>
      <c r="I156" s="1422"/>
      <c r="J156" s="1422"/>
      <c r="K156" s="1423"/>
      <c r="L156" s="1428"/>
      <c r="M156" s="1428"/>
      <c r="N156" s="1430"/>
    </row>
    <row r="157" spans="1:14" s="265" customFormat="1" ht="162" customHeight="1" x14ac:dyDescent="0.2">
      <c r="A157" s="1415"/>
      <c r="B157" s="1412"/>
      <c r="C157" s="1419"/>
      <c r="D157" s="1420"/>
      <c r="E157" s="1424"/>
      <c r="F157" s="1425"/>
      <c r="G157" s="1425"/>
      <c r="H157" s="1425"/>
      <c r="I157" s="1425"/>
      <c r="J157" s="1425"/>
      <c r="K157" s="1426"/>
      <c r="L157" s="1429"/>
      <c r="M157" s="1429"/>
      <c r="N157" s="1431"/>
    </row>
    <row r="158" spans="1:14" s="265" customFormat="1" ht="35.25" customHeight="1" x14ac:dyDescent="0.2">
      <c r="A158" s="1416"/>
      <c r="B158" s="1413"/>
      <c r="C158" s="1362" t="s">
        <v>549</v>
      </c>
      <c r="D158" s="1362"/>
      <c r="E158" s="1376" t="s">
        <v>550</v>
      </c>
      <c r="F158" s="1376"/>
      <c r="G158" s="1376"/>
      <c r="H158" s="1376"/>
      <c r="I158" s="1376"/>
      <c r="J158" s="1376"/>
      <c r="K158" s="1376"/>
      <c r="L158" s="418"/>
      <c r="M158" s="418"/>
      <c r="N158" s="419"/>
    </row>
    <row r="159" spans="1:14" s="265" customFormat="1" ht="11.25" customHeight="1" x14ac:dyDescent="0.2">
      <c r="A159" s="1388" t="s">
        <v>398</v>
      </c>
      <c r="B159" s="1389" t="s">
        <v>494</v>
      </c>
      <c r="C159" s="1386" t="s">
        <v>551</v>
      </c>
      <c r="D159" s="1386"/>
      <c r="E159" s="1386"/>
      <c r="F159" s="1386"/>
      <c r="G159" s="1386"/>
      <c r="H159" s="1386"/>
      <c r="I159" s="1386"/>
      <c r="J159" s="1386"/>
      <c r="K159" s="1386"/>
      <c r="L159" s="1359" t="s">
        <v>53</v>
      </c>
      <c r="M159" s="1359" t="s">
        <v>426</v>
      </c>
      <c r="N159" s="1360" t="s">
        <v>427</v>
      </c>
    </row>
    <row r="160" spans="1:14" s="265" customFormat="1" ht="15" customHeight="1" x14ac:dyDescent="0.2">
      <c r="A160" s="1388"/>
      <c r="B160" s="1389"/>
      <c r="C160" s="1359" t="s">
        <v>136</v>
      </c>
      <c r="D160" s="1359"/>
      <c r="E160" s="1363" t="s">
        <v>450</v>
      </c>
      <c r="F160" s="1363"/>
      <c r="G160" s="1363"/>
      <c r="H160" s="1363"/>
      <c r="I160" s="1363"/>
      <c r="J160" s="1363"/>
      <c r="K160" s="1363"/>
      <c r="L160" s="1359"/>
      <c r="M160" s="1359"/>
      <c r="N160" s="1360"/>
    </row>
    <row r="161" spans="1:14" s="265" customFormat="1" ht="42.75" customHeight="1" x14ac:dyDescent="0.2">
      <c r="A161" s="1388"/>
      <c r="B161" s="1389"/>
      <c r="C161" s="1362" t="s">
        <v>497</v>
      </c>
      <c r="D161" s="1362"/>
      <c r="E161" s="1427" t="s">
        <v>552</v>
      </c>
      <c r="F161" s="1427"/>
      <c r="G161" s="1427"/>
      <c r="H161" s="1427"/>
      <c r="I161" s="1427"/>
      <c r="J161" s="1427"/>
      <c r="K161" s="1427"/>
      <c r="L161" s="420"/>
      <c r="M161" s="420"/>
      <c r="N161" s="419"/>
    </row>
    <row r="162" spans="1:14" s="265" customFormat="1" ht="213.75" customHeight="1" x14ac:dyDescent="0.2">
      <c r="A162" s="1388"/>
      <c r="B162" s="1389"/>
      <c r="C162" s="1362" t="s">
        <v>466</v>
      </c>
      <c r="D162" s="1362"/>
      <c r="E162" s="1376" t="s">
        <v>553</v>
      </c>
      <c r="F162" s="1376"/>
      <c r="G162" s="1376"/>
      <c r="H162" s="1376"/>
      <c r="I162" s="1376"/>
      <c r="J162" s="1376"/>
      <c r="K162" s="1376"/>
      <c r="L162" s="418"/>
      <c r="M162" s="418"/>
      <c r="N162" s="419"/>
    </row>
    <row r="163" spans="1:14" s="265" customFormat="1" ht="139.69999999999999" customHeight="1" x14ac:dyDescent="0.2">
      <c r="A163" s="1388"/>
      <c r="B163" s="1389"/>
      <c r="C163" s="1362" t="s">
        <v>554</v>
      </c>
      <c r="D163" s="1362"/>
      <c r="E163" s="1376" t="s">
        <v>555</v>
      </c>
      <c r="F163" s="1376"/>
      <c r="G163" s="1376"/>
      <c r="H163" s="1376"/>
      <c r="I163" s="1376"/>
      <c r="J163" s="1376"/>
      <c r="K163" s="1376"/>
      <c r="L163" s="418"/>
      <c r="M163" s="418"/>
      <c r="N163" s="419"/>
    </row>
    <row r="164" spans="1:14" s="265" customFormat="1" ht="31.7" customHeight="1" x14ac:dyDescent="0.2">
      <c r="A164" s="1388"/>
      <c r="B164" s="1389"/>
      <c r="C164" s="1362" t="s">
        <v>511</v>
      </c>
      <c r="D164" s="1362"/>
      <c r="E164" s="1376" t="s">
        <v>556</v>
      </c>
      <c r="F164" s="1376"/>
      <c r="G164" s="1376"/>
      <c r="H164" s="1376"/>
      <c r="I164" s="1376"/>
      <c r="J164" s="1376"/>
      <c r="K164" s="1376"/>
      <c r="L164" s="418"/>
      <c r="M164" s="418"/>
      <c r="N164" s="419"/>
    </row>
    <row r="165" spans="1:14" s="265" customFormat="1" ht="42.75" customHeight="1" x14ac:dyDescent="0.2">
      <c r="A165" s="1388"/>
      <c r="B165" s="1389"/>
      <c r="C165" s="1362" t="s">
        <v>557</v>
      </c>
      <c r="D165" s="1362"/>
      <c r="E165" s="1379" t="s">
        <v>558</v>
      </c>
      <c r="F165" s="1376"/>
      <c r="G165" s="1376"/>
      <c r="H165" s="1376"/>
      <c r="I165" s="1376"/>
      <c r="J165" s="1376"/>
      <c r="K165" s="1376"/>
      <c r="L165" s="418"/>
      <c r="M165" s="418"/>
      <c r="N165" s="419"/>
    </row>
    <row r="166" spans="1:14" s="265" customFormat="1" ht="36" customHeight="1" x14ac:dyDescent="0.2">
      <c r="A166" s="1388"/>
      <c r="B166" s="1389"/>
      <c r="C166" s="1362" t="s">
        <v>559</v>
      </c>
      <c r="D166" s="1362"/>
      <c r="E166" s="1376" t="s">
        <v>560</v>
      </c>
      <c r="F166" s="1376"/>
      <c r="G166" s="1376"/>
      <c r="H166" s="1376"/>
      <c r="I166" s="1376"/>
      <c r="J166" s="1376"/>
      <c r="K166" s="1376"/>
      <c r="L166" s="418"/>
      <c r="M166" s="418"/>
      <c r="N166" s="419"/>
    </row>
    <row r="167" spans="1:14" s="265" customFormat="1" ht="12.75" customHeight="1" x14ac:dyDescent="0.2">
      <c r="A167" s="1388" t="s">
        <v>401</v>
      </c>
      <c r="B167" s="1389" t="s">
        <v>494</v>
      </c>
      <c r="C167" s="1386" t="s">
        <v>561</v>
      </c>
      <c r="D167" s="1386"/>
      <c r="E167" s="1386"/>
      <c r="F167" s="1386"/>
      <c r="G167" s="1386"/>
      <c r="H167" s="1386"/>
      <c r="I167" s="1386"/>
      <c r="J167" s="1386"/>
      <c r="K167" s="1386"/>
      <c r="L167" s="1359" t="s">
        <v>53</v>
      </c>
      <c r="M167" s="1359" t="s">
        <v>426</v>
      </c>
      <c r="N167" s="1360" t="s">
        <v>427</v>
      </c>
    </row>
    <row r="168" spans="1:14" s="265" customFormat="1" ht="12.75" customHeight="1" x14ac:dyDescent="0.2">
      <c r="A168" s="1388"/>
      <c r="B168" s="1389"/>
      <c r="C168" s="1359" t="s">
        <v>136</v>
      </c>
      <c r="D168" s="1359"/>
      <c r="E168" s="1359" t="s">
        <v>461</v>
      </c>
      <c r="F168" s="1359"/>
      <c r="G168" s="1359"/>
      <c r="H168" s="1359"/>
      <c r="I168" s="1359"/>
      <c r="J168" s="1359"/>
      <c r="K168" s="1359"/>
      <c r="L168" s="1359"/>
      <c r="M168" s="1359"/>
      <c r="N168" s="1360"/>
    </row>
    <row r="169" spans="1:14" s="265" customFormat="1" ht="68.25" customHeight="1" x14ac:dyDescent="0.2">
      <c r="A169" s="1388"/>
      <c r="B169" s="1389"/>
      <c r="C169" s="1362" t="s">
        <v>440</v>
      </c>
      <c r="D169" s="1362"/>
      <c r="E169" s="1376" t="s">
        <v>562</v>
      </c>
      <c r="F169" s="1376"/>
      <c r="G169" s="1376"/>
      <c r="H169" s="1376"/>
      <c r="I169" s="1376"/>
      <c r="J169" s="1376"/>
      <c r="K169" s="1376"/>
      <c r="L169" s="418"/>
      <c r="M169" s="418"/>
      <c r="N169" s="419"/>
    </row>
    <row r="170" spans="1:14" s="265" customFormat="1" ht="24" customHeight="1" x14ac:dyDescent="0.2">
      <c r="A170" s="1388" t="s">
        <v>404</v>
      </c>
      <c r="B170" s="1389" t="s">
        <v>494</v>
      </c>
      <c r="C170" s="1386" t="s">
        <v>563</v>
      </c>
      <c r="D170" s="1386"/>
      <c r="E170" s="1386"/>
      <c r="F170" s="1386"/>
      <c r="G170" s="1386"/>
      <c r="H170" s="1386"/>
      <c r="I170" s="1386"/>
      <c r="J170" s="1386"/>
      <c r="K170" s="1386"/>
      <c r="L170" s="1359" t="s">
        <v>53</v>
      </c>
      <c r="M170" s="1359" t="s">
        <v>426</v>
      </c>
      <c r="N170" s="1360" t="s">
        <v>427</v>
      </c>
    </row>
    <row r="171" spans="1:14" s="265" customFormat="1" ht="15" customHeight="1" x14ac:dyDescent="0.2">
      <c r="A171" s="1388"/>
      <c r="B171" s="1389"/>
      <c r="C171" s="1359" t="s">
        <v>136</v>
      </c>
      <c r="D171" s="1359"/>
      <c r="E171" s="1359" t="s">
        <v>461</v>
      </c>
      <c r="F171" s="1359"/>
      <c r="G171" s="1359"/>
      <c r="H171" s="1359"/>
      <c r="I171" s="1359"/>
      <c r="J171" s="1359"/>
      <c r="K171" s="1359"/>
      <c r="L171" s="1359"/>
      <c r="M171" s="1359"/>
      <c r="N171" s="1360"/>
    </row>
    <row r="172" spans="1:14" s="265" customFormat="1" ht="41.25" customHeight="1" x14ac:dyDescent="0.2">
      <c r="A172" s="1388"/>
      <c r="B172" s="1389"/>
      <c r="C172" s="1362" t="s">
        <v>497</v>
      </c>
      <c r="D172" s="1362"/>
      <c r="E172" s="1427" t="s">
        <v>564</v>
      </c>
      <c r="F172" s="1427"/>
      <c r="G172" s="1427"/>
      <c r="H172" s="1427"/>
      <c r="I172" s="1427"/>
      <c r="J172" s="1427"/>
      <c r="K172" s="1427"/>
      <c r="L172" s="418"/>
      <c r="M172" s="418"/>
      <c r="N172" s="419"/>
    </row>
    <row r="173" spans="1:14" s="265" customFormat="1" ht="73.5" customHeight="1" x14ac:dyDescent="0.2">
      <c r="A173" s="1388"/>
      <c r="B173" s="1389"/>
      <c r="C173" s="1362" t="s">
        <v>440</v>
      </c>
      <c r="D173" s="1362"/>
      <c r="E173" s="1376" t="s">
        <v>565</v>
      </c>
      <c r="F173" s="1376"/>
      <c r="G173" s="1376"/>
      <c r="H173" s="1376"/>
      <c r="I173" s="1376"/>
      <c r="J173" s="1376"/>
      <c r="K173" s="1376"/>
      <c r="L173" s="418"/>
      <c r="M173" s="418"/>
      <c r="N173" s="419"/>
    </row>
    <row r="174" spans="1:14" s="265" customFormat="1" ht="27" customHeight="1" x14ac:dyDescent="0.2">
      <c r="A174" s="1388"/>
      <c r="B174" s="1389"/>
      <c r="C174" s="1362" t="s">
        <v>549</v>
      </c>
      <c r="D174" s="1362"/>
      <c r="E174" s="1376" t="s">
        <v>566</v>
      </c>
      <c r="F174" s="1376"/>
      <c r="G174" s="1376"/>
      <c r="H174" s="1376"/>
      <c r="I174" s="1376"/>
      <c r="J174" s="1376"/>
      <c r="K174" s="1376"/>
      <c r="L174" s="421"/>
      <c r="M174" s="421"/>
      <c r="N174" s="419"/>
    </row>
    <row r="175" spans="1:14" s="280" customFormat="1" ht="12" thickBot="1" x14ac:dyDescent="0.25">
      <c r="A175" s="279"/>
      <c r="B175" s="422"/>
      <c r="C175" s="565"/>
      <c r="D175" s="565"/>
      <c r="E175" s="423"/>
      <c r="F175" s="423"/>
      <c r="G175" s="422"/>
      <c r="H175" s="422"/>
      <c r="I175" s="422"/>
      <c r="J175" s="422"/>
      <c r="K175" s="422"/>
      <c r="L175" s="422"/>
      <c r="M175" s="422"/>
      <c r="N175" s="424"/>
    </row>
    <row r="176" spans="1:14" s="280" customFormat="1" ht="12.75" x14ac:dyDescent="0.2">
      <c r="A176" s="1440" t="s">
        <v>567</v>
      </c>
      <c r="B176" s="1440"/>
      <c r="C176" s="1440"/>
      <c r="D176" s="1440"/>
      <c r="E176" s="1440"/>
      <c r="F176" s="1440"/>
      <c r="G176" s="1440"/>
      <c r="H176" s="1440"/>
      <c r="I176" s="1440"/>
      <c r="J176" s="1440"/>
      <c r="K176" s="1440"/>
      <c r="L176" s="1440"/>
      <c r="M176" s="1440"/>
      <c r="N176" s="1440"/>
    </row>
    <row r="177" spans="1:14" s="280" customFormat="1" ht="45.95" customHeight="1" x14ac:dyDescent="0.2">
      <c r="A177" s="1432" t="s">
        <v>568</v>
      </c>
      <c r="B177" s="1433"/>
      <c r="C177" s="1433"/>
      <c r="D177" s="1433"/>
      <c r="E177" s="1433"/>
      <c r="F177" s="1433"/>
      <c r="G177" s="1433"/>
      <c r="H177" s="1433"/>
      <c r="I177" s="1433"/>
      <c r="J177" s="1433"/>
      <c r="K177" s="1433"/>
      <c r="L177" s="1433"/>
      <c r="M177" s="1433"/>
      <c r="N177" s="1434"/>
    </row>
    <row r="178" spans="1:14" s="280" customFormat="1" ht="33" customHeight="1" x14ac:dyDescent="0.2">
      <c r="A178" s="1432" t="s">
        <v>569</v>
      </c>
      <c r="B178" s="1433"/>
      <c r="C178" s="1433"/>
      <c r="D178" s="1433"/>
      <c r="E178" s="1433"/>
      <c r="F178" s="1433"/>
      <c r="G178" s="1433"/>
      <c r="H178" s="1433"/>
      <c r="I178" s="1433"/>
      <c r="J178" s="1433"/>
      <c r="K178" s="1433"/>
      <c r="L178" s="1433"/>
      <c r="M178" s="1433"/>
      <c r="N178" s="1434"/>
    </row>
    <row r="179" spans="1:14" s="280" customFormat="1" ht="24.75" customHeight="1" x14ac:dyDescent="0.2">
      <c r="A179" s="1432" t="s">
        <v>570</v>
      </c>
      <c r="B179" s="1433"/>
      <c r="C179" s="1433"/>
      <c r="D179" s="1433"/>
      <c r="E179" s="1433"/>
      <c r="F179" s="1433"/>
      <c r="G179" s="1433"/>
      <c r="H179" s="1433"/>
      <c r="I179" s="1433"/>
      <c r="J179" s="1433"/>
      <c r="K179" s="1433"/>
      <c r="L179" s="1433"/>
      <c r="M179" s="1433"/>
      <c r="N179" s="1434"/>
    </row>
    <row r="180" spans="1:14" s="280" customFormat="1" ht="24.75" customHeight="1" x14ac:dyDescent="0.2">
      <c r="A180" s="1432" t="s">
        <v>571</v>
      </c>
      <c r="B180" s="1433"/>
      <c r="C180" s="1433"/>
      <c r="D180" s="1433"/>
      <c r="E180" s="1433"/>
      <c r="F180" s="1433"/>
      <c r="G180" s="1433"/>
      <c r="H180" s="1433"/>
      <c r="I180" s="1433"/>
      <c r="J180" s="1433"/>
      <c r="K180" s="1433"/>
      <c r="L180" s="1433"/>
      <c r="M180" s="1433"/>
      <c r="N180" s="1434"/>
    </row>
    <row r="181" spans="1:14" s="280" customFormat="1" ht="39.75" customHeight="1" x14ac:dyDescent="0.2">
      <c r="A181" s="1435" t="s">
        <v>572</v>
      </c>
      <c r="B181" s="1435"/>
      <c r="C181" s="1435"/>
      <c r="D181" s="1435"/>
      <c r="E181" s="1435"/>
      <c r="F181" s="1435"/>
      <c r="G181" s="1435"/>
      <c r="H181" s="1435"/>
      <c r="I181" s="1435"/>
      <c r="J181" s="1435"/>
      <c r="K181" s="1435"/>
      <c r="L181" s="1435"/>
      <c r="M181" s="1435"/>
      <c r="N181" s="1435"/>
    </row>
    <row r="182" spans="1:14" s="280" customFormat="1" ht="34.5" customHeight="1" x14ac:dyDescent="0.2">
      <c r="A182" s="1436" t="s">
        <v>573</v>
      </c>
      <c r="B182" s="1437"/>
      <c r="C182" s="1437"/>
      <c r="D182" s="1437"/>
      <c r="E182" s="1437"/>
      <c r="F182" s="1437"/>
      <c r="G182" s="1437"/>
      <c r="H182" s="1437"/>
      <c r="I182" s="1437"/>
      <c r="J182" s="1437"/>
      <c r="K182" s="1437"/>
      <c r="L182" s="1437"/>
      <c r="M182" s="1437"/>
      <c r="N182" s="1438"/>
    </row>
    <row r="183" spans="1:14" s="280" customFormat="1" ht="104.25" customHeight="1" x14ac:dyDescent="0.2">
      <c r="A183" s="1439" t="s">
        <v>574</v>
      </c>
      <c r="B183" s="1206"/>
      <c r="C183" s="1206"/>
      <c r="D183" s="1206"/>
      <c r="E183" s="1206"/>
      <c r="F183" s="1206"/>
      <c r="G183" s="1206"/>
      <c r="H183" s="1206"/>
      <c r="I183" s="1206"/>
      <c r="J183" s="1206"/>
      <c r="K183" s="1206"/>
      <c r="L183" s="1206"/>
      <c r="M183" s="1206"/>
      <c r="N183" s="1207"/>
    </row>
    <row r="184" spans="1:14" s="280" customFormat="1" ht="48.75" customHeight="1" x14ac:dyDescent="0.2">
      <c r="A184" s="1457" t="s">
        <v>575</v>
      </c>
      <c r="B184" s="998"/>
      <c r="C184" s="998"/>
      <c r="D184" s="998"/>
      <c r="E184" s="998"/>
      <c r="F184" s="998"/>
      <c r="G184" s="998"/>
      <c r="H184" s="998"/>
      <c r="I184" s="998"/>
      <c r="J184" s="998"/>
      <c r="K184" s="998"/>
      <c r="L184" s="998"/>
      <c r="M184" s="998"/>
      <c r="N184" s="999"/>
    </row>
    <row r="185" spans="1:14" ht="48.75" customHeight="1" x14ac:dyDescent="0.25">
      <c r="A185" s="794" t="s">
        <v>576</v>
      </c>
      <c r="B185" s="795"/>
      <c r="C185" s="795"/>
      <c r="D185" s="795"/>
      <c r="E185" s="795"/>
      <c r="F185" s="795"/>
      <c r="G185" s="795"/>
      <c r="H185" s="795"/>
      <c r="I185" s="795"/>
      <c r="J185" s="795"/>
      <c r="K185" s="795"/>
      <c r="L185" s="795"/>
      <c r="M185" s="795"/>
      <c r="N185" s="796"/>
    </row>
    <row r="186" spans="1:14" ht="15" customHeight="1" x14ac:dyDescent="0.25">
      <c r="A186" s="1458" t="s">
        <v>577</v>
      </c>
      <c r="B186" s="1459"/>
      <c r="C186" s="1459"/>
      <c r="D186" s="1459"/>
      <c r="E186" s="1459"/>
      <c r="F186" s="1459"/>
      <c r="G186" s="1459"/>
      <c r="H186" s="1459"/>
      <c r="I186" s="1459"/>
      <c r="J186" s="1459"/>
      <c r="K186" s="1459"/>
      <c r="L186" s="1459"/>
      <c r="M186" s="1459"/>
      <c r="N186" s="1460"/>
    </row>
    <row r="187" spans="1:14" x14ac:dyDescent="0.25">
      <c r="A187" s="281"/>
      <c r="B187" s="282"/>
      <c r="C187" s="119"/>
      <c r="D187" s="119"/>
      <c r="E187" s="282"/>
      <c r="F187" s="282"/>
      <c r="G187" s="282"/>
      <c r="H187" s="282"/>
      <c r="I187" s="282"/>
      <c r="J187" s="282"/>
      <c r="K187" s="282"/>
      <c r="L187" s="282"/>
      <c r="M187" s="282"/>
      <c r="N187" s="283"/>
    </row>
    <row r="188" spans="1:14" x14ac:dyDescent="0.25">
      <c r="A188" s="281"/>
      <c r="B188" s="282"/>
      <c r="C188" s="119"/>
      <c r="D188" s="119"/>
      <c r="E188" s="282"/>
      <c r="F188" s="282"/>
      <c r="G188" s="282"/>
      <c r="H188" s="282"/>
      <c r="I188" s="282"/>
      <c r="J188" s="282"/>
      <c r="K188" s="282"/>
      <c r="L188" s="282"/>
      <c r="M188" s="282"/>
      <c r="N188" s="283"/>
    </row>
    <row r="189" spans="1:14" x14ac:dyDescent="0.25">
      <c r="A189" s="284"/>
      <c r="B189" s="285"/>
      <c r="C189" s="119"/>
      <c r="D189" s="119"/>
      <c r="E189" s="285"/>
      <c r="F189" s="1"/>
      <c r="G189" s="1"/>
      <c r="H189" s="1"/>
      <c r="I189" s="1"/>
      <c r="J189" s="1"/>
      <c r="K189" s="1"/>
      <c r="L189" s="1"/>
      <c r="M189" s="285"/>
      <c r="N189" s="286"/>
    </row>
    <row r="190" spans="1:14" x14ac:dyDescent="0.25">
      <c r="A190" s="1461" t="s">
        <v>578</v>
      </c>
      <c r="B190" s="1462"/>
      <c r="C190" s="1462"/>
      <c r="D190" s="1462"/>
      <c r="E190" s="1462"/>
      <c r="F190" s="1462"/>
      <c r="G190" s="1462"/>
      <c r="H190" s="1462"/>
      <c r="I190" s="1462"/>
      <c r="J190" s="1462"/>
      <c r="K190" s="1462"/>
      <c r="L190" s="1462"/>
      <c r="M190" s="1462"/>
      <c r="N190" s="1463"/>
    </row>
    <row r="191" spans="1:14" x14ac:dyDescent="0.25">
      <c r="A191" s="1464" t="s">
        <v>579</v>
      </c>
      <c r="B191" s="1465"/>
      <c r="C191" s="1465"/>
      <c r="D191" s="1465"/>
      <c r="E191" s="1465"/>
      <c r="F191" s="1465"/>
      <c r="G191" s="1465"/>
      <c r="H191" s="1466" t="s">
        <v>580</v>
      </c>
      <c r="I191" s="1466"/>
      <c r="J191" s="1466"/>
      <c r="K191" s="1466"/>
      <c r="L191" s="1466"/>
      <c r="M191" s="1466"/>
      <c r="N191" s="1467"/>
    </row>
    <row r="192" spans="1:14" ht="15.75" thickBot="1" x14ac:dyDescent="0.3">
      <c r="A192" s="1441" t="s">
        <v>581</v>
      </c>
      <c r="B192" s="1442"/>
      <c r="C192" s="1442"/>
      <c r="D192" s="1442"/>
      <c r="E192" s="1442"/>
      <c r="F192" s="1442"/>
      <c r="G192" s="1442"/>
      <c r="H192" s="1443" t="s">
        <v>582</v>
      </c>
      <c r="I192" s="1443"/>
      <c r="J192" s="1443"/>
      <c r="K192" s="1443"/>
      <c r="L192" s="1443"/>
      <c r="M192" s="1443"/>
      <c r="N192" s="1444"/>
    </row>
    <row r="193" spans="1:14" ht="15.75" thickBot="1" x14ac:dyDescent="0.3">
      <c r="A193" s="1445" t="s">
        <v>222</v>
      </c>
      <c r="B193" s="1446"/>
      <c r="C193" s="1446"/>
      <c r="D193" s="1446"/>
      <c r="E193" s="1446"/>
      <c r="F193" s="1446"/>
      <c r="G193" s="1446"/>
      <c r="H193" s="1446"/>
      <c r="I193" s="1446"/>
      <c r="J193" s="1446"/>
      <c r="K193" s="1446"/>
      <c r="L193" s="1446"/>
      <c r="M193" s="1446"/>
      <c r="N193" s="1447"/>
    </row>
    <row r="194" spans="1:14" x14ac:dyDescent="0.25">
      <c r="A194" s="1448"/>
      <c r="B194" s="1449"/>
      <c r="C194" s="1449"/>
      <c r="D194" s="1449"/>
      <c r="E194" s="1449"/>
      <c r="F194" s="1449"/>
      <c r="G194" s="1449"/>
      <c r="H194" s="1449"/>
      <c r="I194" s="1449"/>
      <c r="J194" s="1449"/>
      <c r="K194" s="1449"/>
      <c r="L194" s="1449"/>
      <c r="M194" s="1449"/>
      <c r="N194" s="1450"/>
    </row>
    <row r="195" spans="1:14" x14ac:dyDescent="0.25">
      <c r="A195" s="1451"/>
      <c r="B195" s="1452"/>
      <c r="C195" s="1452"/>
      <c r="D195" s="1452"/>
      <c r="E195" s="1452"/>
      <c r="F195" s="1452"/>
      <c r="G195" s="1452"/>
      <c r="H195" s="1452"/>
      <c r="I195" s="1452"/>
      <c r="J195" s="1452"/>
      <c r="K195" s="1452"/>
      <c r="L195" s="1452"/>
      <c r="M195" s="1452"/>
      <c r="N195" s="1453"/>
    </row>
    <row r="196" spans="1:14" ht="15.75" thickBot="1" x14ac:dyDescent="0.3">
      <c r="A196" s="1454"/>
      <c r="B196" s="1455"/>
      <c r="C196" s="1455"/>
      <c r="D196" s="1455"/>
      <c r="E196" s="1455"/>
      <c r="F196" s="1455"/>
      <c r="G196" s="1455"/>
      <c r="H196" s="1455"/>
      <c r="I196" s="1455"/>
      <c r="J196" s="1455"/>
      <c r="K196" s="1455"/>
      <c r="L196" s="1455"/>
      <c r="M196" s="1455"/>
      <c r="N196" s="1456"/>
    </row>
    <row r="197" spans="1:14" x14ac:dyDescent="0.25">
      <c r="C197" s="566"/>
      <c r="D197" s="566"/>
      <c r="E197" s="278"/>
      <c r="F197" s="278"/>
    </row>
    <row r="198" spans="1:14" x14ac:dyDescent="0.25">
      <c r="C198" s="566"/>
      <c r="D198" s="566"/>
      <c r="E198" s="278"/>
      <c r="F198" s="278"/>
    </row>
    <row r="199" spans="1:14" x14ac:dyDescent="0.25">
      <c r="C199" s="566"/>
      <c r="D199" s="566"/>
      <c r="E199" s="278"/>
      <c r="F199" s="278"/>
    </row>
    <row r="200" spans="1:14" x14ac:dyDescent="0.25">
      <c r="E200" s="278"/>
    </row>
    <row r="201" spans="1:14" x14ac:dyDescent="0.25">
      <c r="E201" s="278"/>
    </row>
    <row r="202" spans="1:14" x14ac:dyDescent="0.25">
      <c r="E202" s="278"/>
    </row>
  </sheetData>
  <sheetProtection formatCells="0" formatColumns="0" formatRows="0" insertColumns="0" insertRows="0" insertHyperlinks="0" deleteColumns="0" deleteRows="0" sort="0" autoFilter="0"/>
  <protectedRanges>
    <protectedRange sqref="A10:B11 K10:K11 F10:G11 E9:E11 M9:N11 J9:L9 I9:I11 F9:H9" name="Rango1_1"/>
    <protectedRange sqref="N14:N32 N52 E35:N36 G13:N13 K37:N41 E37:H41 E42:G42 L42:M42 E13:F32 E43:H45 K43:M45" name="Rango1_1_2"/>
  </protectedRanges>
  <mergeCells count="438">
    <mergeCell ref="A45:B45"/>
    <mergeCell ref="C45:H45"/>
    <mergeCell ref="I45:J45"/>
    <mergeCell ref="A41:B42"/>
    <mergeCell ref="C41:H42"/>
    <mergeCell ref="I41:N41"/>
    <mergeCell ref="I42:J42"/>
    <mergeCell ref="A43:B43"/>
    <mergeCell ref="C43:H43"/>
    <mergeCell ref="I43:J43"/>
    <mergeCell ref="A44:B44"/>
    <mergeCell ref="C44:H44"/>
    <mergeCell ref="I44:J44"/>
    <mergeCell ref="L42:M42"/>
    <mergeCell ref="L43:M43"/>
    <mergeCell ref="L44:M44"/>
    <mergeCell ref="L45:M45"/>
    <mergeCell ref="A192:G192"/>
    <mergeCell ref="H192:N192"/>
    <mergeCell ref="A193:N193"/>
    <mergeCell ref="A194:N196"/>
    <mergeCell ref="A184:N184"/>
    <mergeCell ref="A185:N185"/>
    <mergeCell ref="A186:N186"/>
    <mergeCell ref="A190:N190"/>
    <mergeCell ref="A191:G191"/>
    <mergeCell ref="H191:N191"/>
    <mergeCell ref="A178:N178"/>
    <mergeCell ref="A179:N179"/>
    <mergeCell ref="A180:N180"/>
    <mergeCell ref="A181:N181"/>
    <mergeCell ref="A182:N182"/>
    <mergeCell ref="A183:N183"/>
    <mergeCell ref="C173:D173"/>
    <mergeCell ref="E173:K173"/>
    <mergeCell ref="C174:D174"/>
    <mergeCell ref="E174:K174"/>
    <mergeCell ref="A176:N176"/>
    <mergeCell ref="A177:N177"/>
    <mergeCell ref="A170:A174"/>
    <mergeCell ref="B170:B174"/>
    <mergeCell ref="C170:K170"/>
    <mergeCell ref="L170:L171"/>
    <mergeCell ref="M170:M171"/>
    <mergeCell ref="N170:N171"/>
    <mergeCell ref="C171:D171"/>
    <mergeCell ref="E171:K171"/>
    <mergeCell ref="C172:D172"/>
    <mergeCell ref="E172:K172"/>
    <mergeCell ref="A167:A169"/>
    <mergeCell ref="B167:B169"/>
    <mergeCell ref="C167:K167"/>
    <mergeCell ref="L167:L168"/>
    <mergeCell ref="M167:M168"/>
    <mergeCell ref="N167:N168"/>
    <mergeCell ref="C168:D168"/>
    <mergeCell ref="E168:K168"/>
    <mergeCell ref="C169:D169"/>
    <mergeCell ref="E169:K169"/>
    <mergeCell ref="N159:N160"/>
    <mergeCell ref="C160:D160"/>
    <mergeCell ref="E160:K160"/>
    <mergeCell ref="C161:D161"/>
    <mergeCell ref="E161:K161"/>
    <mergeCell ref="L159:L160"/>
    <mergeCell ref="M159:M160"/>
    <mergeCell ref="L156:L157"/>
    <mergeCell ref="M156:M157"/>
    <mergeCell ref="N156:N157"/>
    <mergeCell ref="A159:A166"/>
    <mergeCell ref="B159:B166"/>
    <mergeCell ref="C159:K159"/>
    <mergeCell ref="C162:D162"/>
    <mergeCell ref="E162:K162"/>
    <mergeCell ref="C163:D163"/>
    <mergeCell ref="C153:K153"/>
    <mergeCell ref="E163:K163"/>
    <mergeCell ref="C164:D164"/>
    <mergeCell ref="E164:K164"/>
    <mergeCell ref="C165:D165"/>
    <mergeCell ref="E165:K165"/>
    <mergeCell ref="C166:D166"/>
    <mergeCell ref="E166:K166"/>
    <mergeCell ref="C158:D158"/>
    <mergeCell ref="E158:K158"/>
    <mergeCell ref="B153:B158"/>
    <mergeCell ref="A153:A158"/>
    <mergeCell ref="C156:D157"/>
    <mergeCell ref="E156:K157"/>
    <mergeCell ref="L153:L154"/>
    <mergeCell ref="M153:M154"/>
    <mergeCell ref="N153:N154"/>
    <mergeCell ref="C154:D154"/>
    <mergeCell ref="E154:K154"/>
    <mergeCell ref="C155:D155"/>
    <mergeCell ref="E155:K155"/>
    <mergeCell ref="M148:M149"/>
    <mergeCell ref="N148:N149"/>
    <mergeCell ref="C149:D149"/>
    <mergeCell ref="E149:K149"/>
    <mergeCell ref="C150:D150"/>
    <mergeCell ref="E150:K150"/>
    <mergeCell ref="C147:D147"/>
    <mergeCell ref="E147:K147"/>
    <mergeCell ref="A148:A152"/>
    <mergeCell ref="B148:B152"/>
    <mergeCell ref="C148:K148"/>
    <mergeCell ref="L148:L149"/>
    <mergeCell ref="C151:D151"/>
    <mergeCell ref="E151:K151"/>
    <mergeCell ref="C152:D152"/>
    <mergeCell ref="E152:K152"/>
    <mergeCell ref="A144:A147"/>
    <mergeCell ref="B144:B147"/>
    <mergeCell ref="C144:K144"/>
    <mergeCell ref="L144:L145"/>
    <mergeCell ref="M144:M145"/>
    <mergeCell ref="N144:N145"/>
    <mergeCell ref="C145:D145"/>
    <mergeCell ref="E145:K145"/>
    <mergeCell ref="C146:D146"/>
    <mergeCell ref="E146:K146"/>
    <mergeCell ref="M140:M141"/>
    <mergeCell ref="N140:N141"/>
    <mergeCell ref="C141:D141"/>
    <mergeCell ref="E141:K141"/>
    <mergeCell ref="C142:D142"/>
    <mergeCell ref="E142:K142"/>
    <mergeCell ref="C139:D139"/>
    <mergeCell ref="E139:K139"/>
    <mergeCell ref="A140:A143"/>
    <mergeCell ref="B140:B143"/>
    <mergeCell ref="C140:K140"/>
    <mergeCell ref="L140:L141"/>
    <mergeCell ref="C143:D143"/>
    <mergeCell ref="E143:K143"/>
    <mergeCell ref="A136:A139"/>
    <mergeCell ref="B136:B139"/>
    <mergeCell ref="C136:K136"/>
    <mergeCell ref="L136:L137"/>
    <mergeCell ref="M136:M137"/>
    <mergeCell ref="N136:N137"/>
    <mergeCell ref="C137:D137"/>
    <mergeCell ref="E137:K137"/>
    <mergeCell ref="C138:D138"/>
    <mergeCell ref="E138:K138"/>
    <mergeCell ref="C133:D133"/>
    <mergeCell ref="E133:K133"/>
    <mergeCell ref="C134:D134"/>
    <mergeCell ref="E134:K134"/>
    <mergeCell ref="C135:D135"/>
    <mergeCell ref="E135:K135"/>
    <mergeCell ref="A130:A135"/>
    <mergeCell ref="B130:B135"/>
    <mergeCell ref="C130:K130"/>
    <mergeCell ref="L130:L131"/>
    <mergeCell ref="M130:M131"/>
    <mergeCell ref="N130:N131"/>
    <mergeCell ref="C131:D131"/>
    <mergeCell ref="E131:K131"/>
    <mergeCell ref="C132:D132"/>
    <mergeCell ref="E132:K132"/>
    <mergeCell ref="C127:D127"/>
    <mergeCell ref="E127:K127"/>
    <mergeCell ref="C128:D128"/>
    <mergeCell ref="E128:K128"/>
    <mergeCell ref="C129:D129"/>
    <mergeCell ref="E129:K129"/>
    <mergeCell ref="A124:A129"/>
    <mergeCell ref="B124:B129"/>
    <mergeCell ref="C124:K124"/>
    <mergeCell ref="L124:L125"/>
    <mergeCell ref="M124:M125"/>
    <mergeCell ref="N124:N125"/>
    <mergeCell ref="C125:D125"/>
    <mergeCell ref="E125:K125"/>
    <mergeCell ref="C126:D126"/>
    <mergeCell ref="E126:K126"/>
    <mergeCell ref="N119:N120"/>
    <mergeCell ref="C120:D120"/>
    <mergeCell ref="E120:K120"/>
    <mergeCell ref="C121:D121"/>
    <mergeCell ref="E121:K121"/>
    <mergeCell ref="C122:D122"/>
    <mergeCell ref="E122:K122"/>
    <mergeCell ref="E118:K118"/>
    <mergeCell ref="A119:A123"/>
    <mergeCell ref="B119:B123"/>
    <mergeCell ref="C119:K119"/>
    <mergeCell ref="L119:L120"/>
    <mergeCell ref="M119:M120"/>
    <mergeCell ref="C123:D123"/>
    <mergeCell ref="E123:K123"/>
    <mergeCell ref="L114:L115"/>
    <mergeCell ref="M114:M115"/>
    <mergeCell ref="A114:A118"/>
    <mergeCell ref="B114:B118"/>
    <mergeCell ref="C117:D117"/>
    <mergeCell ref="E117:K117"/>
    <mergeCell ref="C118:D118"/>
    <mergeCell ref="N114:N115"/>
    <mergeCell ref="C115:D115"/>
    <mergeCell ref="E115:K115"/>
    <mergeCell ref="C116:D116"/>
    <mergeCell ref="E116:K116"/>
    <mergeCell ref="C112:D112"/>
    <mergeCell ref="E112:K112"/>
    <mergeCell ref="C113:D113"/>
    <mergeCell ref="E113:K113"/>
    <mergeCell ref="C114:K114"/>
    <mergeCell ref="M107:M108"/>
    <mergeCell ref="N107:N108"/>
    <mergeCell ref="C108:D108"/>
    <mergeCell ref="E108:K108"/>
    <mergeCell ref="C109:D109"/>
    <mergeCell ref="E109:K109"/>
    <mergeCell ref="C106:D106"/>
    <mergeCell ref="E106:K106"/>
    <mergeCell ref="A107:A113"/>
    <mergeCell ref="B107:B113"/>
    <mergeCell ref="C107:K107"/>
    <mergeCell ref="L107:L108"/>
    <mergeCell ref="C110:D110"/>
    <mergeCell ref="E110:K110"/>
    <mergeCell ref="C111:D111"/>
    <mergeCell ref="E111:K111"/>
    <mergeCell ref="C103:D103"/>
    <mergeCell ref="E103:K103"/>
    <mergeCell ref="C104:D104"/>
    <mergeCell ref="E104:K104"/>
    <mergeCell ref="C105:D105"/>
    <mergeCell ref="E105:K105"/>
    <mergeCell ref="A100:A106"/>
    <mergeCell ref="B100:B106"/>
    <mergeCell ref="C100:K100"/>
    <mergeCell ref="L100:L101"/>
    <mergeCell ref="M100:M101"/>
    <mergeCell ref="N100:N101"/>
    <mergeCell ref="C101:D101"/>
    <mergeCell ref="E101:K101"/>
    <mergeCell ref="C102:D102"/>
    <mergeCell ref="E102:K102"/>
    <mergeCell ref="L97:L98"/>
    <mergeCell ref="M97:M98"/>
    <mergeCell ref="N97:N98"/>
    <mergeCell ref="C98:D98"/>
    <mergeCell ref="E98:K98"/>
    <mergeCell ref="C99:D99"/>
    <mergeCell ref="E99:K99"/>
    <mergeCell ref="C95:D95"/>
    <mergeCell ref="E95:K95"/>
    <mergeCell ref="C96:D96"/>
    <mergeCell ref="E96:K96"/>
    <mergeCell ref="A97:A99"/>
    <mergeCell ref="B97:B99"/>
    <mergeCell ref="C97:K97"/>
    <mergeCell ref="C92:D92"/>
    <mergeCell ref="E92:K92"/>
    <mergeCell ref="C93:D93"/>
    <mergeCell ref="E93:K93"/>
    <mergeCell ref="C94:D94"/>
    <mergeCell ref="E94:K94"/>
    <mergeCell ref="A89:A96"/>
    <mergeCell ref="B89:B96"/>
    <mergeCell ref="C89:K89"/>
    <mergeCell ref="L89:L90"/>
    <mergeCell ref="M89:M90"/>
    <mergeCell ref="N89:N90"/>
    <mergeCell ref="C90:D90"/>
    <mergeCell ref="E90:K90"/>
    <mergeCell ref="C91:D91"/>
    <mergeCell ref="E91:K91"/>
    <mergeCell ref="E85:K85"/>
    <mergeCell ref="C86:D86"/>
    <mergeCell ref="E86:K86"/>
    <mergeCell ref="C87:D87"/>
    <mergeCell ref="E87:K87"/>
    <mergeCell ref="C88:D88"/>
    <mergeCell ref="E88:K88"/>
    <mergeCell ref="L81:L82"/>
    <mergeCell ref="M81:M82"/>
    <mergeCell ref="N81:N82"/>
    <mergeCell ref="C82:D82"/>
    <mergeCell ref="E82:K82"/>
    <mergeCell ref="C83:D83"/>
    <mergeCell ref="E83:K83"/>
    <mergeCell ref="C79:D79"/>
    <mergeCell ref="E79:K79"/>
    <mergeCell ref="C80:D80"/>
    <mergeCell ref="E80:K80"/>
    <mergeCell ref="A81:A88"/>
    <mergeCell ref="B81:B88"/>
    <mergeCell ref="C81:K81"/>
    <mergeCell ref="C84:D84"/>
    <mergeCell ref="E84:K84"/>
    <mergeCell ref="C85:D85"/>
    <mergeCell ref="A76:A80"/>
    <mergeCell ref="B76:B80"/>
    <mergeCell ref="C76:K76"/>
    <mergeCell ref="L76:L77"/>
    <mergeCell ref="M76:M77"/>
    <mergeCell ref="N76:N77"/>
    <mergeCell ref="C77:D77"/>
    <mergeCell ref="E77:K77"/>
    <mergeCell ref="C78:D78"/>
    <mergeCell ref="E78:K78"/>
    <mergeCell ref="M71:M72"/>
    <mergeCell ref="N71:N72"/>
    <mergeCell ref="C72:D72"/>
    <mergeCell ref="E72:K72"/>
    <mergeCell ref="C73:D73"/>
    <mergeCell ref="E73:K73"/>
    <mergeCell ref="C70:D70"/>
    <mergeCell ref="E70:K70"/>
    <mergeCell ref="A71:A75"/>
    <mergeCell ref="B71:B75"/>
    <mergeCell ref="C71:K71"/>
    <mergeCell ref="L71:L72"/>
    <mergeCell ref="C74:D74"/>
    <mergeCell ref="E74:K74"/>
    <mergeCell ref="C75:D75"/>
    <mergeCell ref="E75:K75"/>
    <mergeCell ref="A67:A70"/>
    <mergeCell ref="B67:B70"/>
    <mergeCell ref="C67:K67"/>
    <mergeCell ref="L67:L68"/>
    <mergeCell ref="E63:K63"/>
    <mergeCell ref="B56:K56"/>
    <mergeCell ref="A57:B57"/>
    <mergeCell ref="C57:K57"/>
    <mergeCell ref="M67:M68"/>
    <mergeCell ref="N67:N68"/>
    <mergeCell ref="C68:D68"/>
    <mergeCell ref="E68:K68"/>
    <mergeCell ref="C69:D69"/>
    <mergeCell ref="E69:K69"/>
    <mergeCell ref="C64:D64"/>
    <mergeCell ref="E64:K64"/>
    <mergeCell ref="C65:D65"/>
    <mergeCell ref="E65:K65"/>
    <mergeCell ref="C66:D66"/>
    <mergeCell ref="E66:K66"/>
    <mergeCell ref="I25:M25"/>
    <mergeCell ref="C26:E26"/>
    <mergeCell ref="I26:M26"/>
    <mergeCell ref="C20:E20"/>
    <mergeCell ref="I18:M18"/>
    <mergeCell ref="L57:L58"/>
    <mergeCell ref="M57:M58"/>
    <mergeCell ref="N57:N58"/>
    <mergeCell ref="A58:A66"/>
    <mergeCell ref="B58:B66"/>
    <mergeCell ref="C58:D58"/>
    <mergeCell ref="E58:K58"/>
    <mergeCell ref="A46:N46"/>
    <mergeCell ref="A47:N51"/>
    <mergeCell ref="A52:N52"/>
    <mergeCell ref="A53:K53"/>
    <mergeCell ref="B54:K54"/>
    <mergeCell ref="B55:K55"/>
    <mergeCell ref="C59:F62"/>
    <mergeCell ref="G59:K59"/>
    <mergeCell ref="G60:K60"/>
    <mergeCell ref="G61:K61"/>
    <mergeCell ref="G62:K62"/>
    <mergeCell ref="C63:D63"/>
    <mergeCell ref="A38:B38"/>
    <mergeCell ref="C38:H38"/>
    <mergeCell ref="I38:N38"/>
    <mergeCell ref="A39:B39"/>
    <mergeCell ref="C39:H39"/>
    <mergeCell ref="I39:N39"/>
    <mergeCell ref="A33:N33"/>
    <mergeCell ref="A34:N34"/>
    <mergeCell ref="A35:B36"/>
    <mergeCell ref="C35:H36"/>
    <mergeCell ref="I35:N36"/>
    <mergeCell ref="C37:H37"/>
    <mergeCell ref="I37:N37"/>
    <mergeCell ref="A37:B37"/>
    <mergeCell ref="C19:E19"/>
    <mergeCell ref="I19:M19"/>
    <mergeCell ref="A23:A27"/>
    <mergeCell ref="C23:E23"/>
    <mergeCell ref="I23:M23"/>
    <mergeCell ref="I20:M20"/>
    <mergeCell ref="H27:H32"/>
    <mergeCell ref="C18:E18"/>
    <mergeCell ref="I27:M27"/>
    <mergeCell ref="A28:A32"/>
    <mergeCell ref="C28:E28"/>
    <mergeCell ref="I28:M28"/>
    <mergeCell ref="C29:E29"/>
    <mergeCell ref="I29:M29"/>
    <mergeCell ref="C30:E30"/>
    <mergeCell ref="I30:M30"/>
    <mergeCell ref="C31:E31"/>
    <mergeCell ref="C32:E32"/>
    <mergeCell ref="I32:M32"/>
    <mergeCell ref="C24:E24"/>
    <mergeCell ref="I24:M24"/>
    <mergeCell ref="C25:E25"/>
    <mergeCell ref="A18:A22"/>
    <mergeCell ref="C27:E27"/>
    <mergeCell ref="I17:M17"/>
    <mergeCell ref="A1:C3"/>
    <mergeCell ref="D1:H1"/>
    <mergeCell ref="I1:N1"/>
    <mergeCell ref="D2:N2"/>
    <mergeCell ref="D3:F3"/>
    <mergeCell ref="G3:J3"/>
    <mergeCell ref="K3:N3"/>
    <mergeCell ref="A5:N5"/>
    <mergeCell ref="A7:N7"/>
    <mergeCell ref="A40:N40"/>
    <mergeCell ref="A9:B9"/>
    <mergeCell ref="C9:N9"/>
    <mergeCell ref="A10:B10"/>
    <mergeCell ref="C10:E10"/>
    <mergeCell ref="F10:G10"/>
    <mergeCell ref="C15:E15"/>
    <mergeCell ref="I15:M15"/>
    <mergeCell ref="C16:E16"/>
    <mergeCell ref="I16:M16"/>
    <mergeCell ref="H10:J10"/>
    <mergeCell ref="L10:N10"/>
    <mergeCell ref="A12:N12"/>
    <mergeCell ref="A13:F13"/>
    <mergeCell ref="H13:N13"/>
    <mergeCell ref="G14:G32"/>
    <mergeCell ref="C21:E21"/>
    <mergeCell ref="I21:M21"/>
    <mergeCell ref="C22:E22"/>
    <mergeCell ref="I22:M22"/>
    <mergeCell ref="A14:A17"/>
    <mergeCell ref="C14:E14"/>
    <mergeCell ref="I14:M14"/>
    <mergeCell ref="C17:E17"/>
  </mergeCells>
  <printOptions horizontalCentered="1"/>
  <pageMargins left="0.23622047244094491" right="0.23622047244094491" top="0.74803149606299213" bottom="0.74803149606299213" header="0.31496062992125984" footer="0.31496062992125984"/>
  <pageSetup paperSize="14" scale="58" fitToHeight="0" orientation="portrait" r:id="rId1"/>
  <rowBreaks count="7" manualBreakCount="7">
    <brk id="62" max="13" man="1"/>
    <brk id="80" max="16383" man="1"/>
    <brk id="95" max="13" man="1"/>
    <brk id="113" max="16383" man="1"/>
    <brk id="143" max="16383" man="1"/>
    <brk id="163" max="13" man="1"/>
    <brk id="17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2474" r:id="rId4" name="Check Box 10">
              <controlPr defaultSize="0" autoFill="0" autoLine="0" autoPict="0">
                <anchor moveWithCells="1">
                  <from>
                    <xdr:col>13</xdr:col>
                    <xdr:colOff>266700</xdr:colOff>
                    <xdr:row>42</xdr:row>
                    <xdr:rowOff>9525</xdr:rowOff>
                  </from>
                  <to>
                    <xdr:col>13</xdr:col>
                    <xdr:colOff>533400</xdr:colOff>
                    <xdr:row>42</xdr:row>
                    <xdr:rowOff>247650</xdr:rowOff>
                  </to>
                </anchor>
              </controlPr>
            </control>
          </mc:Choice>
        </mc:AlternateContent>
        <mc:AlternateContent xmlns:mc="http://schemas.openxmlformats.org/markup-compatibility/2006">
          <mc:Choice Requires="x14">
            <control shapeId="62475" r:id="rId5" name="Check Box 11">
              <controlPr defaultSize="0" autoFill="0" autoLine="0" autoPict="0">
                <anchor moveWithCells="1">
                  <from>
                    <xdr:col>13</xdr:col>
                    <xdr:colOff>276225</xdr:colOff>
                    <xdr:row>43</xdr:row>
                    <xdr:rowOff>9525</xdr:rowOff>
                  </from>
                  <to>
                    <xdr:col>13</xdr:col>
                    <xdr:colOff>542925</xdr:colOff>
                    <xdr:row>43</xdr:row>
                    <xdr:rowOff>247650</xdr:rowOff>
                  </to>
                </anchor>
              </controlPr>
            </control>
          </mc:Choice>
        </mc:AlternateContent>
        <mc:AlternateContent xmlns:mc="http://schemas.openxmlformats.org/markup-compatibility/2006">
          <mc:Choice Requires="x14">
            <control shapeId="62477" r:id="rId6" name="Check Box 13">
              <controlPr defaultSize="0" autoFill="0" autoLine="0" autoPict="0">
                <anchor moveWithCells="1">
                  <from>
                    <xdr:col>13</xdr:col>
                    <xdr:colOff>276225</xdr:colOff>
                    <xdr:row>44</xdr:row>
                    <xdr:rowOff>19050</xdr:rowOff>
                  </from>
                  <to>
                    <xdr:col>13</xdr:col>
                    <xdr:colOff>542925</xdr:colOff>
                    <xdr:row>44</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'LISTAS DESPLEGABLES PC'!$B$2:$B$120</xm:f>
          </x14:formula1>
          <xm:sqref>L43:L45</xm:sqref>
        </x14:dataValidation>
        <x14:dataValidation type="list" allowBlank="1" showInputMessage="1" showErrorMessage="1" xr:uid="{00000000-0002-0000-0700-000001000000}">
          <x14:formula1>
            <xm:f>'LISTAS DESPLEGABLES PC'!$B$23:$B$120</xm:f>
          </x14:formula1>
          <xm:sqref>I43:J45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20"/>
  <sheetViews>
    <sheetView topLeftCell="A13" zoomScale="145" zoomScaleNormal="145" workbookViewId="0">
      <selection activeCell="D31" sqref="D31"/>
    </sheetView>
  </sheetViews>
  <sheetFormatPr baseColWidth="10" defaultColWidth="9.140625" defaultRowHeight="15" x14ac:dyDescent="0.25"/>
  <cols>
    <col min="2" max="2" width="22.85546875" bestFit="1" customWidth="1"/>
  </cols>
  <sheetData>
    <row r="1" spans="1:5" x14ac:dyDescent="0.25">
      <c r="A1" t="s">
        <v>583</v>
      </c>
      <c r="E1" t="s">
        <v>583</v>
      </c>
    </row>
    <row r="2" spans="1:5" x14ac:dyDescent="0.25">
      <c r="A2" t="s">
        <v>584</v>
      </c>
      <c r="B2" t="s">
        <v>585</v>
      </c>
      <c r="E2" t="s">
        <v>586</v>
      </c>
    </row>
    <row r="3" spans="1:5" x14ac:dyDescent="0.25">
      <c r="B3" t="s">
        <v>587</v>
      </c>
      <c r="E3" t="s">
        <v>584</v>
      </c>
    </row>
    <row r="4" spans="1:5" x14ac:dyDescent="0.25">
      <c r="B4" t="s">
        <v>588</v>
      </c>
    </row>
    <row r="5" spans="1:5" x14ac:dyDescent="0.25">
      <c r="B5" t="s">
        <v>589</v>
      </c>
    </row>
    <row r="6" spans="1:5" x14ac:dyDescent="0.25">
      <c r="B6" t="s">
        <v>590</v>
      </c>
    </row>
    <row r="7" spans="1:5" x14ac:dyDescent="0.25">
      <c r="B7" t="s">
        <v>591</v>
      </c>
    </row>
    <row r="8" spans="1:5" x14ac:dyDescent="0.25">
      <c r="B8" t="s">
        <v>592</v>
      </c>
    </row>
    <row r="9" spans="1:5" x14ac:dyDescent="0.25">
      <c r="B9" t="s">
        <v>593</v>
      </c>
    </row>
    <row r="10" spans="1:5" x14ac:dyDescent="0.25">
      <c r="B10" t="s">
        <v>594</v>
      </c>
    </row>
    <row r="11" spans="1:5" x14ac:dyDescent="0.25">
      <c r="B11" t="s">
        <v>595</v>
      </c>
    </row>
    <row r="12" spans="1:5" x14ac:dyDescent="0.25">
      <c r="B12" t="s">
        <v>596</v>
      </c>
    </row>
    <row r="13" spans="1:5" x14ac:dyDescent="0.25">
      <c r="B13" t="s">
        <v>597</v>
      </c>
    </row>
    <row r="14" spans="1:5" x14ac:dyDescent="0.25">
      <c r="B14" t="s">
        <v>598</v>
      </c>
    </row>
    <row r="15" spans="1:5" x14ac:dyDescent="0.25">
      <c r="B15" t="s">
        <v>599</v>
      </c>
    </row>
    <row r="16" spans="1:5" x14ac:dyDescent="0.25">
      <c r="B16" t="s">
        <v>600</v>
      </c>
    </row>
    <row r="17" spans="1:2" x14ac:dyDescent="0.25">
      <c r="B17" t="s">
        <v>601</v>
      </c>
    </row>
    <row r="18" spans="1:2" x14ac:dyDescent="0.25">
      <c r="B18" t="s">
        <v>602</v>
      </c>
    </row>
    <row r="19" spans="1:2" x14ac:dyDescent="0.25">
      <c r="B19" t="s">
        <v>603</v>
      </c>
    </row>
    <row r="20" spans="1:2" x14ac:dyDescent="0.25">
      <c r="B20" t="s">
        <v>604</v>
      </c>
    </row>
    <row r="21" spans="1:2" x14ac:dyDescent="0.25">
      <c r="B21" t="s">
        <v>605</v>
      </c>
    </row>
    <row r="22" spans="1:2" x14ac:dyDescent="0.25">
      <c r="B22" t="s">
        <v>606</v>
      </c>
    </row>
    <row r="23" spans="1:2" x14ac:dyDescent="0.25">
      <c r="A23" t="s">
        <v>586</v>
      </c>
      <c r="B23" t="s">
        <v>607</v>
      </c>
    </row>
    <row r="24" spans="1:2" x14ac:dyDescent="0.25">
      <c r="B24" t="s">
        <v>608</v>
      </c>
    </row>
    <row r="25" spans="1:2" x14ac:dyDescent="0.25">
      <c r="B25" t="s">
        <v>609</v>
      </c>
    </row>
    <row r="26" spans="1:2" x14ac:dyDescent="0.25">
      <c r="B26" t="s">
        <v>610</v>
      </c>
    </row>
    <row r="27" spans="1:2" x14ac:dyDescent="0.25">
      <c r="B27" t="s">
        <v>611</v>
      </c>
    </row>
    <row r="28" spans="1:2" x14ac:dyDescent="0.25">
      <c r="B28" t="s">
        <v>612</v>
      </c>
    </row>
    <row r="29" spans="1:2" x14ac:dyDescent="0.25">
      <c r="B29" t="s">
        <v>613</v>
      </c>
    </row>
    <row r="30" spans="1:2" x14ac:dyDescent="0.25">
      <c r="B30" t="s">
        <v>614</v>
      </c>
    </row>
    <row r="31" spans="1:2" x14ac:dyDescent="0.25">
      <c r="B31" t="s">
        <v>615</v>
      </c>
    </row>
    <row r="32" spans="1:2" x14ac:dyDescent="0.25">
      <c r="B32" t="s">
        <v>616</v>
      </c>
    </row>
    <row r="33" spans="2:2" x14ac:dyDescent="0.25">
      <c r="B33" t="s">
        <v>617</v>
      </c>
    </row>
    <row r="34" spans="2:2" x14ac:dyDescent="0.25">
      <c r="B34" t="s">
        <v>618</v>
      </c>
    </row>
    <row r="35" spans="2:2" x14ac:dyDescent="0.25">
      <c r="B35" t="s">
        <v>619</v>
      </c>
    </row>
    <row r="36" spans="2:2" x14ac:dyDescent="0.25">
      <c r="B36" t="s">
        <v>620</v>
      </c>
    </row>
    <row r="37" spans="2:2" x14ac:dyDescent="0.25">
      <c r="B37" t="s">
        <v>621</v>
      </c>
    </row>
    <row r="38" spans="2:2" x14ac:dyDescent="0.25">
      <c r="B38" t="s">
        <v>622</v>
      </c>
    </row>
    <row r="39" spans="2:2" x14ac:dyDescent="0.25">
      <c r="B39" t="s">
        <v>623</v>
      </c>
    </row>
    <row r="40" spans="2:2" x14ac:dyDescent="0.25">
      <c r="B40" t="s">
        <v>624</v>
      </c>
    </row>
    <row r="41" spans="2:2" x14ac:dyDescent="0.25">
      <c r="B41" t="s">
        <v>625</v>
      </c>
    </row>
    <row r="42" spans="2:2" x14ac:dyDescent="0.25">
      <c r="B42" t="s">
        <v>626</v>
      </c>
    </row>
    <row r="43" spans="2:2" x14ac:dyDescent="0.25">
      <c r="B43" t="s">
        <v>627</v>
      </c>
    </row>
    <row r="44" spans="2:2" x14ac:dyDescent="0.25">
      <c r="B44" t="s">
        <v>628</v>
      </c>
    </row>
    <row r="45" spans="2:2" x14ac:dyDescent="0.25">
      <c r="B45" t="s">
        <v>629</v>
      </c>
    </row>
    <row r="46" spans="2:2" x14ac:dyDescent="0.25">
      <c r="B46" t="s">
        <v>630</v>
      </c>
    </row>
    <row r="47" spans="2:2" x14ac:dyDescent="0.25">
      <c r="B47" t="s">
        <v>631</v>
      </c>
    </row>
    <row r="48" spans="2:2" x14ac:dyDescent="0.25">
      <c r="B48" t="s">
        <v>632</v>
      </c>
    </row>
    <row r="49" spans="2:2" x14ac:dyDescent="0.25">
      <c r="B49" t="s">
        <v>633</v>
      </c>
    </row>
    <row r="50" spans="2:2" x14ac:dyDescent="0.25">
      <c r="B50" t="s">
        <v>634</v>
      </c>
    </row>
    <row r="51" spans="2:2" x14ac:dyDescent="0.25">
      <c r="B51" t="s">
        <v>635</v>
      </c>
    </row>
    <row r="52" spans="2:2" x14ac:dyDescent="0.25">
      <c r="B52" t="s">
        <v>636</v>
      </c>
    </row>
    <row r="53" spans="2:2" x14ac:dyDescent="0.25">
      <c r="B53" t="s">
        <v>637</v>
      </c>
    </row>
    <row r="54" spans="2:2" x14ac:dyDescent="0.25">
      <c r="B54" t="s">
        <v>638</v>
      </c>
    </row>
    <row r="55" spans="2:2" x14ac:dyDescent="0.25">
      <c r="B55" t="s">
        <v>639</v>
      </c>
    </row>
    <row r="56" spans="2:2" x14ac:dyDescent="0.25">
      <c r="B56" t="s">
        <v>640</v>
      </c>
    </row>
    <row r="57" spans="2:2" x14ac:dyDescent="0.25">
      <c r="B57" t="s">
        <v>641</v>
      </c>
    </row>
    <row r="58" spans="2:2" x14ac:dyDescent="0.25">
      <c r="B58" t="s">
        <v>642</v>
      </c>
    </row>
    <row r="59" spans="2:2" x14ac:dyDescent="0.25">
      <c r="B59" t="s">
        <v>643</v>
      </c>
    </row>
    <row r="60" spans="2:2" x14ac:dyDescent="0.25">
      <c r="B60" t="s">
        <v>644</v>
      </c>
    </row>
    <row r="61" spans="2:2" x14ac:dyDescent="0.25">
      <c r="B61" t="s">
        <v>645</v>
      </c>
    </row>
    <row r="62" spans="2:2" x14ac:dyDescent="0.25">
      <c r="B62" t="s">
        <v>646</v>
      </c>
    </row>
    <row r="63" spans="2:2" x14ac:dyDescent="0.25">
      <c r="B63" t="s">
        <v>647</v>
      </c>
    </row>
    <row r="64" spans="2:2" x14ac:dyDescent="0.25">
      <c r="B64" t="s">
        <v>648</v>
      </c>
    </row>
    <row r="65" spans="2:2" x14ac:dyDescent="0.25">
      <c r="B65" t="s">
        <v>649</v>
      </c>
    </row>
    <row r="66" spans="2:2" x14ac:dyDescent="0.25">
      <c r="B66" t="s">
        <v>650</v>
      </c>
    </row>
    <row r="67" spans="2:2" x14ac:dyDescent="0.25">
      <c r="B67" t="s">
        <v>651</v>
      </c>
    </row>
    <row r="68" spans="2:2" x14ac:dyDescent="0.25">
      <c r="B68" t="s">
        <v>652</v>
      </c>
    </row>
    <row r="69" spans="2:2" x14ac:dyDescent="0.25">
      <c r="B69" t="s">
        <v>653</v>
      </c>
    </row>
    <row r="70" spans="2:2" x14ac:dyDescent="0.25">
      <c r="B70" t="s">
        <v>654</v>
      </c>
    </row>
    <row r="71" spans="2:2" x14ac:dyDescent="0.25">
      <c r="B71" t="s">
        <v>655</v>
      </c>
    </row>
    <row r="72" spans="2:2" x14ac:dyDescent="0.25">
      <c r="B72" t="s">
        <v>656</v>
      </c>
    </row>
    <row r="73" spans="2:2" x14ac:dyDescent="0.25">
      <c r="B73" t="s">
        <v>657</v>
      </c>
    </row>
    <row r="74" spans="2:2" x14ac:dyDescent="0.25">
      <c r="B74" t="s">
        <v>658</v>
      </c>
    </row>
    <row r="75" spans="2:2" x14ac:dyDescent="0.25">
      <c r="B75" t="s">
        <v>659</v>
      </c>
    </row>
    <row r="76" spans="2:2" x14ac:dyDescent="0.25">
      <c r="B76" t="s">
        <v>660</v>
      </c>
    </row>
    <row r="77" spans="2:2" x14ac:dyDescent="0.25">
      <c r="B77" t="s">
        <v>661</v>
      </c>
    </row>
    <row r="78" spans="2:2" x14ac:dyDescent="0.25">
      <c r="B78" t="s">
        <v>662</v>
      </c>
    </row>
    <row r="79" spans="2:2" x14ac:dyDescent="0.25">
      <c r="B79" t="s">
        <v>663</v>
      </c>
    </row>
    <row r="80" spans="2:2" x14ac:dyDescent="0.25">
      <c r="B80" t="s">
        <v>664</v>
      </c>
    </row>
    <row r="81" spans="2:2" x14ac:dyDescent="0.25">
      <c r="B81" t="s">
        <v>665</v>
      </c>
    </row>
    <row r="82" spans="2:2" x14ac:dyDescent="0.25">
      <c r="B82" t="s">
        <v>666</v>
      </c>
    </row>
    <row r="83" spans="2:2" x14ac:dyDescent="0.25">
      <c r="B83" t="s">
        <v>667</v>
      </c>
    </row>
    <row r="84" spans="2:2" x14ac:dyDescent="0.25">
      <c r="B84" t="s">
        <v>668</v>
      </c>
    </row>
    <row r="85" spans="2:2" x14ac:dyDescent="0.25">
      <c r="B85" t="s">
        <v>669</v>
      </c>
    </row>
    <row r="86" spans="2:2" x14ac:dyDescent="0.25">
      <c r="B86" t="s">
        <v>670</v>
      </c>
    </row>
    <row r="87" spans="2:2" x14ac:dyDescent="0.25">
      <c r="B87" t="s">
        <v>671</v>
      </c>
    </row>
    <row r="88" spans="2:2" x14ac:dyDescent="0.25">
      <c r="B88" t="s">
        <v>672</v>
      </c>
    </row>
    <row r="89" spans="2:2" x14ac:dyDescent="0.25">
      <c r="B89" t="s">
        <v>673</v>
      </c>
    </row>
    <row r="90" spans="2:2" x14ac:dyDescent="0.25">
      <c r="B90" t="s">
        <v>674</v>
      </c>
    </row>
    <row r="91" spans="2:2" x14ac:dyDescent="0.25">
      <c r="B91" t="s">
        <v>675</v>
      </c>
    </row>
    <row r="92" spans="2:2" x14ac:dyDescent="0.25">
      <c r="B92" t="s">
        <v>676</v>
      </c>
    </row>
    <row r="93" spans="2:2" x14ac:dyDescent="0.25">
      <c r="B93" t="s">
        <v>677</v>
      </c>
    </row>
    <row r="94" spans="2:2" x14ac:dyDescent="0.25">
      <c r="B94" t="s">
        <v>678</v>
      </c>
    </row>
    <row r="95" spans="2:2" x14ac:dyDescent="0.25">
      <c r="B95" t="s">
        <v>679</v>
      </c>
    </row>
    <row r="96" spans="2:2" x14ac:dyDescent="0.25">
      <c r="B96" t="s">
        <v>680</v>
      </c>
    </row>
    <row r="97" spans="2:2" x14ac:dyDescent="0.25">
      <c r="B97" t="s">
        <v>681</v>
      </c>
    </row>
    <row r="98" spans="2:2" x14ac:dyDescent="0.25">
      <c r="B98" t="s">
        <v>682</v>
      </c>
    </row>
    <row r="99" spans="2:2" x14ac:dyDescent="0.25">
      <c r="B99" t="s">
        <v>683</v>
      </c>
    </row>
    <row r="100" spans="2:2" x14ac:dyDescent="0.25">
      <c r="B100" t="s">
        <v>684</v>
      </c>
    </row>
    <row r="101" spans="2:2" x14ac:dyDescent="0.25">
      <c r="B101" t="s">
        <v>685</v>
      </c>
    </row>
    <row r="102" spans="2:2" x14ac:dyDescent="0.25">
      <c r="B102" t="s">
        <v>686</v>
      </c>
    </row>
    <row r="103" spans="2:2" x14ac:dyDescent="0.25">
      <c r="B103" t="s">
        <v>687</v>
      </c>
    </row>
    <row r="104" spans="2:2" x14ac:dyDescent="0.25">
      <c r="B104" t="s">
        <v>688</v>
      </c>
    </row>
    <row r="105" spans="2:2" x14ac:dyDescent="0.25">
      <c r="B105" t="s">
        <v>689</v>
      </c>
    </row>
    <row r="106" spans="2:2" x14ac:dyDescent="0.25">
      <c r="B106" t="s">
        <v>690</v>
      </c>
    </row>
    <row r="107" spans="2:2" x14ac:dyDescent="0.25">
      <c r="B107" t="s">
        <v>691</v>
      </c>
    </row>
    <row r="108" spans="2:2" x14ac:dyDescent="0.25">
      <c r="B108" t="s">
        <v>692</v>
      </c>
    </row>
    <row r="109" spans="2:2" x14ac:dyDescent="0.25">
      <c r="B109" t="s">
        <v>693</v>
      </c>
    </row>
    <row r="110" spans="2:2" x14ac:dyDescent="0.25">
      <c r="B110" t="s">
        <v>694</v>
      </c>
    </row>
    <row r="111" spans="2:2" x14ac:dyDescent="0.25">
      <c r="B111" t="s">
        <v>695</v>
      </c>
    </row>
    <row r="112" spans="2:2" x14ac:dyDescent="0.25">
      <c r="B112" t="s">
        <v>696</v>
      </c>
    </row>
    <row r="113" spans="2:2" x14ac:dyDescent="0.25">
      <c r="B113" t="s">
        <v>697</v>
      </c>
    </row>
    <row r="114" spans="2:2" x14ac:dyDescent="0.25">
      <c r="B114" t="s">
        <v>698</v>
      </c>
    </row>
    <row r="115" spans="2:2" x14ac:dyDescent="0.25">
      <c r="B115" t="s">
        <v>699</v>
      </c>
    </row>
    <row r="116" spans="2:2" x14ac:dyDescent="0.25">
      <c r="B116" t="s">
        <v>700</v>
      </c>
    </row>
    <row r="117" spans="2:2" x14ac:dyDescent="0.25">
      <c r="B117" t="s">
        <v>701</v>
      </c>
    </row>
    <row r="118" spans="2:2" x14ac:dyDescent="0.25">
      <c r="B118" t="s">
        <v>702</v>
      </c>
    </row>
    <row r="119" spans="2:2" x14ac:dyDescent="0.25">
      <c r="B119" t="s">
        <v>703</v>
      </c>
    </row>
    <row r="120" spans="2:2" x14ac:dyDescent="0.25">
      <c r="B120" t="s">
        <v>124</v>
      </c>
    </row>
  </sheetData>
  <sortState xmlns:xlrd2="http://schemas.microsoft.com/office/spreadsheetml/2017/richdata2" ref="E2:E120">
    <sortCondition ref="E2:E1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663C620771BFA4C9548E08F7435285E" ma:contentTypeVersion="18" ma:contentTypeDescription="Crear nuevo documento." ma:contentTypeScope="" ma:versionID="305fecce900fc2c61f0b788c0dfaf8f7">
  <xsd:schema xmlns:xsd="http://www.w3.org/2001/XMLSchema" xmlns:xs="http://www.w3.org/2001/XMLSchema" xmlns:p="http://schemas.microsoft.com/office/2006/metadata/properties" xmlns:ns2="2cf8f067-3215-4434-9823-c41d6c3e91af" xmlns:ns3="9ca2c1e0-69c8-47d4-b9a6-f266f5be0d51" targetNamespace="http://schemas.microsoft.com/office/2006/metadata/properties" ma:root="true" ma:fieldsID="b7100165e59df0453060ca4ada8028de" ns2:_="" ns3:_="">
    <xsd:import namespace="2cf8f067-3215-4434-9823-c41d6c3e91af"/>
    <xsd:import namespace="9ca2c1e0-69c8-47d4-b9a6-f266f5be0d5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NUMERO"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f8f067-3215-4434-9823-c41d6c3e91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NUMERO" ma:index="23" nillable="true" ma:displayName="NUMERO" ma:format="Dropdown" ma:internalName="NUMERO" ma:percentage="FALSE">
      <xsd:simpleType>
        <xsd:restriction base="dms:Number"/>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a2c1e0-69c8-47d4-b9a6-f266f5be0d5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272ea13-616e-46e1-885a-48f2ac827caa}" ma:internalName="TaxCatchAll" ma:showField="CatchAllData" ma:web="9ca2c1e0-69c8-47d4-b9a6-f266f5be0d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UMERO xmlns="2cf8f067-3215-4434-9823-c41d6c3e91af" xsi:nil="true"/>
    <lcf76f155ced4ddcb4097134ff3c332f xmlns="2cf8f067-3215-4434-9823-c41d6c3e91af">
      <Terms xmlns="http://schemas.microsoft.com/office/infopath/2007/PartnerControls"/>
    </lcf76f155ced4ddcb4097134ff3c332f>
    <TaxCatchAll xmlns="9ca2c1e0-69c8-47d4-b9a6-f266f5be0d5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1289A1-558A-44A3-A425-ED49DF772F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f8f067-3215-4434-9823-c41d6c3e91af"/>
    <ds:schemaRef ds:uri="9ca2c1e0-69c8-47d4-b9a6-f266f5be0d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4E46B7-ADF8-48D6-BE27-15923F391087}">
  <ds:schemaRefs>
    <ds:schemaRef ds:uri="http://schemas.openxmlformats.org/package/2006/metadata/core-properties"/>
    <ds:schemaRef ds:uri="http://purl.org/dc/elements/1.1/"/>
    <ds:schemaRef ds:uri="http://schemas.microsoft.com/office/2006/documentManagement/types"/>
    <ds:schemaRef ds:uri="http://purl.org/dc/dcmitype/"/>
    <ds:schemaRef ds:uri="http://schemas.microsoft.com/office/2006/metadata/properties"/>
    <ds:schemaRef ds:uri="http://purl.org/dc/terms/"/>
    <ds:schemaRef ds:uri="http://www.w3.org/XML/1998/namespace"/>
    <ds:schemaRef ds:uri="http://schemas.microsoft.com/office/infopath/2007/PartnerControls"/>
    <ds:schemaRef ds:uri="9ca2c1e0-69c8-47d4-b9a6-f266f5be0d51"/>
    <ds:schemaRef ds:uri="2cf8f067-3215-4434-9823-c41d6c3e91af"/>
  </ds:schemaRefs>
</ds:datastoreItem>
</file>

<file path=customXml/itemProps3.xml><?xml version="1.0" encoding="utf-8"?>
<ds:datastoreItem xmlns:ds="http://schemas.openxmlformats.org/officeDocument/2006/customXml" ds:itemID="{C6C1D18D-3AA3-4003-8B17-E6366365FE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15</vt:i4>
      </vt:variant>
    </vt:vector>
  </HeadingPairs>
  <TitlesOfParts>
    <vt:vector size="33" baseType="lpstr">
      <vt:lpstr>INSTRUCTIVO</vt:lpstr>
      <vt:lpstr>INFORMACIÓN BÁSICA </vt:lpstr>
      <vt:lpstr>NOTIFICACIÓN ELECTRÓNICA</vt:lpstr>
      <vt:lpstr>(DM)DISPOSITIVOS MÉDICOS </vt:lpstr>
      <vt:lpstr>RENOVA (DM)DISPOSITIVOS MÉDICOS</vt:lpstr>
      <vt:lpstr>(EB)EQUIPOS BIOMÉDICOS</vt:lpstr>
      <vt:lpstr>RENOV(EB)EQUIPOS BIOMÉDICOS</vt:lpstr>
      <vt:lpstr>MODIFICACIONES AUTOMATICAS</vt:lpstr>
      <vt:lpstr>LISTAS DESPLEGABLES PC</vt:lpstr>
      <vt:lpstr>(AUT)AGOTAMIENTO DE EXISTENCIAS</vt:lpstr>
      <vt:lpstr>(AUT) AUTORIZACIONES EB</vt:lpstr>
      <vt:lpstr>(AUT)P Y R(RS-PC) VUCE</vt:lpstr>
      <vt:lpstr>(CERT.) CON RS - CVL</vt:lpstr>
      <vt:lpstr>(CERT.) SIN RS</vt:lpstr>
      <vt:lpstr>DESG.</vt:lpstr>
      <vt:lpstr>CPFE</vt:lpstr>
      <vt:lpstr>(AUT 46) AUTORIZACIÓN ART. 46</vt:lpstr>
      <vt:lpstr>PROGRAMACION</vt:lpstr>
      <vt:lpstr>'(AUT) AUTORIZACIONES EB'!Área_de_impresión</vt:lpstr>
      <vt:lpstr>'(AUT)AGOTAMIENTO DE EXISTENCIAS'!Área_de_impresión</vt:lpstr>
      <vt:lpstr>'(CERT.) SIN RS'!Área_de_impresión</vt:lpstr>
      <vt:lpstr>'(DM)DISPOSITIVOS MÉDICOS '!Área_de_impresión</vt:lpstr>
      <vt:lpstr>'(EB)EQUIPOS BIOMÉDICOS'!Área_de_impresión</vt:lpstr>
      <vt:lpstr>DESG.!Área_de_impresión</vt:lpstr>
      <vt:lpstr>'INFORMACIÓN BÁSICA '!Área_de_impresión</vt:lpstr>
      <vt:lpstr>'MODIFICACIONES AUTOMATICAS'!Área_de_impresión</vt:lpstr>
      <vt:lpstr>'RENOV(EB)EQUIPOS BIOMÉDICOS'!Área_de_impresión</vt:lpstr>
      <vt:lpstr>'RENOVA (DM)DISPOSITIVOS MÉDICOS'!Área_de_impresión</vt:lpstr>
      <vt:lpstr>DMN</vt:lpstr>
      <vt:lpstr>DMRENO</vt:lpstr>
      <vt:lpstr>EBCNUEV</vt:lpstr>
      <vt:lpstr>EBCRENOVA</vt:lpstr>
      <vt:lpstr>mod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Enrique Bello Arevalo</dc:creator>
  <cp:keywords/>
  <dc:description/>
  <cp:lastModifiedBy>Jaime Tabares Rios</cp:lastModifiedBy>
  <cp:revision/>
  <cp:lastPrinted>2025-11-06T19:52:13Z</cp:lastPrinted>
  <dcterms:created xsi:type="dcterms:W3CDTF">2017-04-03T14:59:13Z</dcterms:created>
  <dcterms:modified xsi:type="dcterms:W3CDTF">2025-11-06T21:23:30Z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0x0101001663C620771BFA4C9548E08F7435285E</vt:lpwstr>
  </property>
  <property fmtid="{D5CDD505-2E9C-101B-9397-08002B2CF9AE}" pid="3" name="MediaServiceImageTags">
    <vt:lpwstr/>
  </property>
</Properties>
</file>